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ome\Documents\BHI-Synchro\1e-MSDIWG\2016-MSDIWG7_Tokyo\Website\Temp\"/>
    </mc:Choice>
  </mc:AlternateContent>
  <bookViews>
    <workbookView xWindow="1400" yWindow="0" windowWidth="27410" windowHeight="13300" tabRatio="623"/>
  </bookViews>
  <sheets>
    <sheet name="Document Info" sheetId="13" r:id="rId1"/>
    <sheet name="Responses" sheetId="1" r:id="rId2"/>
    <sheet name="Summary Stats" sheetId="11" r:id="rId3"/>
    <sheet name="Summary Stats Graphics" sheetId="12" r:id="rId4"/>
    <sheet name="Sources" sheetId="2" r:id="rId5"/>
    <sheet name="Standards Info" sheetId="6" r:id="rId6"/>
  </sheets>
  <definedNames>
    <definedName name="_ftn1" localSheetId="1">Responses!#REF!</definedName>
    <definedName name="_ftnref1" localSheetId="1">Responses!$C$44</definedName>
    <definedName name="_GoBack" localSheetId="1">Responses!#REF!</definedName>
    <definedName name="OLE_LINK1" localSheetId="2">'Summary Stats'!$C$68</definedName>
  </definedNames>
  <calcPr calcId="152511"/>
</workbook>
</file>

<file path=xl/calcChain.xml><?xml version="1.0" encoding="utf-8"?>
<calcChain xmlns="http://schemas.openxmlformats.org/spreadsheetml/2006/main">
  <c r="E12" i="11" l="1"/>
  <c r="E13" i="11"/>
  <c r="E11" i="11"/>
  <c r="E8" i="11"/>
  <c r="E9" i="11"/>
  <c r="E7" i="11"/>
  <c r="E6" i="11"/>
  <c r="E4" i="11"/>
  <c r="E3" i="11"/>
  <c r="E18" i="11" l="1"/>
  <c r="E67" i="11"/>
  <c r="E68" i="11"/>
  <c r="E69" i="11"/>
  <c r="E70" i="11"/>
  <c r="E71" i="11"/>
  <c r="E66" i="11"/>
  <c r="E59" i="11"/>
  <c r="E60" i="11"/>
  <c r="E61" i="11"/>
  <c r="E62" i="11"/>
  <c r="E63" i="11"/>
  <c r="E64" i="11"/>
  <c r="E58" i="11"/>
  <c r="E51" i="11"/>
  <c r="E52" i="11"/>
  <c r="E53" i="11"/>
  <c r="E54" i="11"/>
  <c r="E50" i="11"/>
  <c r="E43" i="11"/>
  <c r="E44" i="11"/>
  <c r="E45" i="11"/>
  <c r="E46" i="11"/>
  <c r="E42" i="11"/>
  <c r="E35" i="11"/>
  <c r="E36" i="11"/>
  <c r="E37" i="11"/>
  <c r="E38" i="11"/>
  <c r="E34" i="11"/>
  <c r="E27" i="11"/>
  <c r="E28" i="11"/>
  <c r="E29" i="11"/>
  <c r="E30" i="11"/>
  <c r="E26" i="11"/>
  <c r="E19" i="11"/>
  <c r="E20" i="11"/>
  <c r="E21" i="11"/>
  <c r="E22" i="11"/>
</calcChain>
</file>

<file path=xl/sharedStrings.xml><?xml version="1.0" encoding="utf-8"?>
<sst xmlns="http://schemas.openxmlformats.org/spreadsheetml/2006/main" count="1816" uniqueCount="784">
  <si>
    <t>Section 1 - Organization</t>
  </si>
  <si>
    <t>Organization</t>
  </si>
  <si>
    <t>1.4b</t>
  </si>
  <si>
    <t>1.4c</t>
  </si>
  <si>
    <t>Answer</t>
  </si>
  <si>
    <t>NOAA</t>
  </si>
  <si>
    <t>Identification</t>
  </si>
  <si>
    <t>Identification of the MSDI (Title, description)</t>
  </si>
  <si>
    <t>Sponsorship</t>
  </si>
  <si>
    <t>1.2b</t>
  </si>
  <si>
    <t>1.2a</t>
  </si>
  <si>
    <t>Mandate</t>
  </si>
  <si>
    <t>Intended purpose of the MSDI</t>
  </si>
  <si>
    <t>Audience</t>
  </si>
  <si>
    <t>Who are target users? (Senior Management, Operational Management, Public Use, Academia, Private Sector, Specific Users such as mariners)</t>
  </si>
  <si>
    <t>Is the MSDI public access or restricted access to a select community?</t>
  </si>
  <si>
    <t>Section 2 - Policy</t>
  </si>
  <si>
    <t>2.1a</t>
  </si>
  <si>
    <t>2.1b</t>
  </si>
  <si>
    <t>2.1c</t>
  </si>
  <si>
    <t>What are the governing policies of the MSDI? (e.g. Policies related to public access, general interest, sales, support for a service such as navigation).</t>
  </si>
  <si>
    <t>What are the policies on copyright and cost to access the information</t>
  </si>
  <si>
    <t>2.2a</t>
  </si>
  <si>
    <t>2.3a</t>
  </si>
  <si>
    <t>2.3b</t>
  </si>
  <si>
    <t>2.3c</t>
  </si>
  <si>
    <t>Does it support emergency or safety services?</t>
  </si>
  <si>
    <t xml:space="preserve">Governing Policies </t>
  </si>
  <si>
    <t xml:space="preserve">Management Policies </t>
  </si>
  <si>
    <t xml:space="preserve">Support Usage </t>
  </si>
  <si>
    <t>Subject</t>
  </si>
  <si>
    <t>Section 3 – Technical</t>
  </si>
  <si>
    <t>3.1a</t>
  </si>
  <si>
    <t>Operational?</t>
  </si>
  <si>
    <t>Planned?</t>
  </si>
  <si>
    <t>Not Available?</t>
  </si>
  <si>
    <t>If not compliant with OGC CSW, which specification is it compliant with?</t>
  </si>
  <si>
    <t>3.1b</t>
  </si>
  <si>
    <t xml:space="preserve">Is the data available from a website, if so how? (e.g. HTML webpage, FTP site, or other download service). </t>
  </si>
  <si>
    <t>3.2a</t>
  </si>
  <si>
    <t>Is there a Discovery Portal (compliant with OGC Catalogue Service for the Web protocol is available or compliant with another specification):</t>
  </si>
  <si>
    <t>The ability to find the data offered through the MSDI.</t>
  </si>
  <si>
    <t>The ability to view the data offered through the MSDI. This may be through a web browser or a special software tool or app.</t>
  </si>
  <si>
    <t>Is there a Web Mapping Service (compliant with OGC Catalogue Service for the Web protocol is available or compliant with another specification):</t>
  </si>
  <si>
    <t>Is the data viewable using a conventional HTML web browser (per WMS) and/ or is a special software tool or app used?</t>
  </si>
  <si>
    <t>3.2b</t>
  </si>
  <si>
    <t xml:space="preserve">Data Discovery </t>
  </si>
  <si>
    <t xml:space="preserve">Web Mapping </t>
  </si>
  <si>
    <t>The ability to access feature level data (such as IHO S-57 or IHO S-101 ENC data) through a web service or through a file service.</t>
  </si>
  <si>
    <t>3.3a</t>
  </si>
  <si>
    <t>Is there a Web Feature Service (compliant with OGC Catalogue Service for the Web protocol is available or compliant with another specification):</t>
  </si>
  <si>
    <t>3.3b</t>
  </si>
  <si>
    <t>3.4a</t>
  </si>
  <si>
    <t>The ability to access imagery, gridded or other coverage data through a web service or through a file service (for example, IHO S-102 Bathymetry data).</t>
  </si>
  <si>
    <t>Is there a Web Coverage Service (compliant with OGC Catalogue Service for the Web protocol is available or compliant with another specification):</t>
  </si>
  <si>
    <t>3.4b</t>
  </si>
  <si>
    <t>Online Data Processing</t>
  </si>
  <si>
    <t>The ability to apply geospatial processes to data such as calculations based on the data. An example would be to find all of the rivers and stream upstream of a point on a selected river, calculate tidal levels or simply to calculate distance.</t>
  </si>
  <si>
    <t>Is there a Web Processing Service (compliant with OGC Catalogue Service for the Web protocol is available or compliant with another specification):</t>
  </si>
  <si>
    <t>3.6a</t>
  </si>
  <si>
    <t>Data Questions</t>
  </si>
  <si>
    <t>Which types and volume of data is supported and which audiences addressed?</t>
  </si>
  <si>
    <t xml:space="preserve">Type of Data </t>
  </si>
  <si>
    <t>Which types of data are supported?</t>
  </si>
  <si>
    <t xml:space="preserve">Geolocated Textual Data </t>
  </si>
  <si>
    <t>Auxiliary Textual Data</t>
  </si>
  <si>
    <t>Bit Map Images</t>
  </si>
  <si>
    <t>Imagery</t>
  </si>
  <si>
    <t>Pictures</t>
  </si>
  <si>
    <t>Feature Data</t>
  </si>
  <si>
    <t>Coverage Data</t>
  </si>
  <si>
    <t>Topic</t>
  </si>
  <si>
    <t>3.6b</t>
  </si>
  <si>
    <t>What is the topic area addressed by the information service.</t>
  </si>
  <si>
    <t>If other, please elaborate.</t>
  </si>
  <si>
    <t>Topographic Data</t>
  </si>
  <si>
    <t>Transportation and Logistics Data</t>
  </si>
  <si>
    <t>Marine</t>
  </si>
  <si>
    <t>Military</t>
  </si>
  <si>
    <t>Other</t>
  </si>
  <si>
    <t xml:space="preserve">Access to Feature Data </t>
  </si>
  <si>
    <t xml:space="preserve">Access to Coverage Data </t>
  </si>
  <si>
    <t>Section 4 - Standards</t>
  </si>
  <si>
    <t>IHO Standards</t>
  </si>
  <si>
    <t>What are the particular IHO standards are supported:</t>
  </si>
  <si>
    <t>Section 5 - Resources</t>
  </si>
  <si>
    <t>Timeframe</t>
  </si>
  <si>
    <t>Project Start Date</t>
  </si>
  <si>
    <t>Project End Date</t>
  </si>
  <si>
    <t>Life Span</t>
  </si>
  <si>
    <t>Is the MSDI intended to be a permanent operational system, explain?</t>
  </si>
  <si>
    <t>Resources</t>
  </si>
  <si>
    <t>What are the resources allocated to this MSDI (i.e. budget, personnel, organizational support?)</t>
  </si>
  <si>
    <t>5.3a</t>
  </si>
  <si>
    <t>5.3b</t>
  </si>
  <si>
    <t>What is the funding mechanism used to support the MSDI and what is the amount of the support?</t>
  </si>
  <si>
    <t>Future Plans</t>
  </si>
  <si>
    <t>What are the future plans for the continued use or development of the MSDI?</t>
  </si>
  <si>
    <t>Advice</t>
  </si>
  <si>
    <t>Do you have any advice for others developing a MSDI? What were the challenges you faced?</t>
  </si>
  <si>
    <t>Are there any other comments?</t>
  </si>
  <si>
    <t>SourceID</t>
  </si>
  <si>
    <t>Geoscience Australia</t>
  </si>
  <si>
    <t>Federal and State government agencies, industries and the public/academia (in that order)</t>
  </si>
  <si>
    <t>What are the costs to access the information in your institution, if any?</t>
  </si>
  <si>
    <t>Access of AMSIS and the data it contains is free to all users</t>
  </si>
  <si>
    <t>2.1d</t>
  </si>
  <si>
    <t>Does your MSDI support conventions? (e.g.: Navigation, UN Convention on the Law of the Sea, or International Maritime Organization (IMO) regulations, etc.)</t>
  </si>
  <si>
    <t xml:space="preserve">Australian international treaties (UNCLOS, treaties with neighbouring States), Australian domestic law, IHO (S-100) and IMO regulations, </t>
  </si>
  <si>
    <t>Are there policies for the management of the MSDI? (If possible provide a link) and how is it structured?</t>
  </si>
  <si>
    <t>What are the main applications of your MSDI? (e.g.: sell charts, promote scientific research, etc.).</t>
  </si>
  <si>
    <t>The primary purpose of our MSDI is to provide a common operation information for government, as an information discovery tool to government and the public, and a means of making spatially enabled legislative regulation available to the government and community.</t>
  </si>
  <si>
    <t>Not directly, in the future it is intended to support oil spill response efforts, shipping accidents, etc.</t>
  </si>
  <si>
    <t>Is your MSDI the only source of this information? (e.g.: Is the MSDI the only way to obtain electronic charts or updates of auxiliary data such as digital bathymetry data?)</t>
  </si>
  <si>
    <t>No</t>
  </si>
  <si>
    <t>Yes</t>
  </si>
  <si>
    <t>Not yet, this is planned for AMSIS 3.5</t>
  </si>
  <si>
    <t>Is there the ability for select users to upload data (e.g.:  ICE Service spotters reporting ice conditions or the reporting of nautical hazards)?</t>
  </si>
  <si>
    <t>S-100 (draft version of S-121)</t>
  </si>
  <si>
    <t>Funded from agency appropriation, not additional funds are provided for the activity</t>
  </si>
  <si>
    <t>No direct allocation under the agency’s budget. MSDI in Australia does not have a full time staffing resource allocated to it, instead a number of agencies contribute staff time, predominately Geoscience Australia (0.4 boundary adviser, 0.3 web development officer, 0.2 web portal developer, 0.1 web services technician).</t>
  </si>
  <si>
    <t>Adopt a simple data model initially to get the project moving. Conduct reliable independent usability studies to ensure the target audience can use the system.</t>
  </si>
  <si>
    <t>Don’t attempt to implement a mandatory system which will place an impost on other agencies. Plan to assist other agencies to participate, only take on the activity if there is no alternative, in any case seek agencies to take responsibility for their own information as much as possible.</t>
  </si>
  <si>
    <t>Title</t>
  </si>
  <si>
    <t>URL</t>
  </si>
  <si>
    <t>N/A</t>
  </si>
  <si>
    <t>Date</t>
  </si>
  <si>
    <t>Publisher</t>
  </si>
  <si>
    <t>FGP</t>
  </si>
  <si>
    <t>Federal department working together to modernize and enhance how the government of Canada delivers its geospatial capabilities.  The FGP will enable open sharing of geospatial tools and data among federal departments.</t>
  </si>
  <si>
    <t>It will be accessible to the public upon release, however in the future some part might and will be restricted (some data might be restricted to some department only because of MOU’s)</t>
  </si>
  <si>
    <t>At the onset of the project, release 1, all data is available to the public. Later on restricted access data might be included however the main goal is open data so public release.</t>
  </si>
  <si>
    <t>No, the information could and can be retrieved from the individual departments.</t>
  </si>
  <si>
    <t>The data will be available through the FGP website and will be discoverable through the FGP portal and the Open data portal catalogue (data.gc.ca)</t>
  </si>
  <si>
    <t>Government</t>
  </si>
  <si>
    <t>Individual departments will keep adding to the datasets available and the various applications and analyses tools as required.</t>
  </si>
  <si>
    <t>Communicate often and broadly, have realistic objectives and develop incrementally, and release regularly so users have something to see and use.</t>
  </si>
  <si>
    <t>Implications from Shared Services Canada and crossing departmental borders, this exercise could not have happened without the existence and support of SSC and the various IT services from the various implicated departments.  Communication, sharing of information and consultation is key for the success of such a broad exercise.</t>
  </si>
  <si>
    <t>(DFO Budget) Total - $1,274,125; Personnel - $890,996; 2014 - $794,749; 2015 - $239,688; 2016 - $239,688; (Total Project Budget) Total - $37,366,834; Personnel - $19,499,791; 2014 - $12,433,060; 2015 - $14,140,330; 2016 - $11,407,764</t>
  </si>
  <si>
    <t>Questions</t>
  </si>
  <si>
    <t>Envita</t>
  </si>
  <si>
    <t>1.1a</t>
  </si>
  <si>
    <t>1.1b</t>
  </si>
  <si>
    <t>Country of Implementation</t>
  </si>
  <si>
    <t>Canada</t>
  </si>
  <si>
    <t>Australia</t>
  </si>
  <si>
    <t>United Kingdom</t>
  </si>
  <si>
    <t>1.1c</t>
  </si>
  <si>
    <t>CGDI</t>
  </si>
  <si>
    <t>Name of Controlling Department</t>
  </si>
  <si>
    <t>United States of America</t>
  </si>
  <si>
    <t>This depends on the dataset.</t>
  </si>
  <si>
    <t xml:space="preserve">Yes.  The use of an MSDI is mandated. </t>
  </si>
  <si>
    <t>Resources for supporting an MSDI in the US are spread across numerous government agencies.  Therefore it is difficult to provide a comprehensive accounting of these resources.</t>
  </si>
  <si>
    <t>Funding for supporting an MSDI in the US are spread across numerous government agencies.  Therefore it is difficult to provide a comprehensive accounting of these resources.</t>
  </si>
  <si>
    <t>The U.S. intends to continue the support of a national MSDI, which will include the addition of new datasets and information.</t>
  </si>
  <si>
    <t>1.1d</t>
  </si>
  <si>
    <t>MSDI discovery portal, web page, or web mapping service URL.</t>
  </si>
  <si>
    <t>Singapore</t>
  </si>
  <si>
    <t>SG-SPACE (Singapore Geospatial Collaborative Environment)</t>
  </si>
  <si>
    <t>What organizations are funding the MSDI?</t>
  </si>
  <si>
    <t>Whole-of-Government led by the Singapore Land Authority and Infocomm Development Authority.</t>
  </si>
  <si>
    <t xml:space="preserve">Ministry of Finance </t>
  </si>
  <si>
    <t xml:space="preserve">The goal of SG-SPACE is to unlock the potential of public sector geospatial information for better </t>
  </si>
  <si>
    <t xml:space="preserve">At present, SG-SPACE access is restricted to government agencies only.  Public access to spatial 
data is through the OneMap initiative. </t>
  </si>
  <si>
    <t>At present, SG-SPACE access is restricted to government agencies only.  Public access to spatial 
data is through the OneMap initiative.</t>
  </si>
  <si>
    <t>Policy</t>
  </si>
  <si>
    <t>Is the MSDI in development or is it operational?</t>
  </si>
  <si>
    <t>Operational.</t>
  </si>
  <si>
    <t xml:space="preserve">A copy of the policy can be found at the following location: https://geospace.gov.sg/flexapp/GeoSpaceTermsOfUse.html </t>
  </si>
  <si>
    <t>All materials are protected by copyright, trademarks and other forms of intellectual property rights. All title to and rights and interest in the content are owned by or licensed to SLA (Singapore Land 
Authority).</t>
  </si>
  <si>
    <t>Nil for other government agencies.</t>
  </si>
  <si>
    <t xml:space="preserve">A copy of the management policies can be found at the following URL: http://www.sla.gov.sg/Portals/0/Newsletter/landAug09/sgspace.htm </t>
  </si>
  <si>
    <t>SG-SPACE aims to create a platform and mechanism for Government agencies to create a sustainable environment to share and use geospatial data which is interoperable, accessible and usable.  It provides a standardized infrastructure that allows a diverse community to access and share geospatial data and reduce administrative costs through reuse of geospatial data.</t>
  </si>
  <si>
    <t xml:space="preserve">No.  Singaporean ENCs are available through our authorised distributors. </t>
  </si>
  <si>
    <t>The data is available through a portal based on Flash Action script. Downloads are available for bulk download/upload through SFTP protocols.</t>
  </si>
  <si>
    <t>Some services are compliant to WMS. However, most of our services are published via Esri map services based on REST and SOAP APIs.</t>
  </si>
  <si>
    <t>Data is published through ArcGIS and viewed through ArcMap and the GIS portal.</t>
  </si>
  <si>
    <t>REST and SOAP APIs.</t>
  </si>
  <si>
    <t>Yes.  The data request module allows scheduling of data downloads after access is granted.</t>
  </si>
  <si>
    <t xml:space="preserve">An imagery service and satellite maps are accessible through the Esri ArcGIS server. </t>
  </si>
  <si>
    <t xml:space="preserve">The web processing service relies on an Esri-based geo-processing tool.  The tool is published as a REST/SOAP API endpoint. </t>
  </si>
  <si>
    <t>IHO S-57.  Also, ISO 19107: Spatial Schema, ISO 19108: Temporal Schema, ISO 19109: Rules for application schema, ISO 19115: Metadata, ISO 19117: Portrayal, ISO 19119: Services, ISO 19157: Data Quality.</t>
  </si>
  <si>
    <t>Not Provided</t>
  </si>
  <si>
    <t>Thailand</t>
  </si>
  <si>
    <t>Government of Mauritius</t>
  </si>
  <si>
    <t>To have a spatial data infrastructure for promotion of blue economy and development of nation.</t>
  </si>
  <si>
    <t>All mariners and associated Government and Private agencies</t>
  </si>
  <si>
    <t>Yet to be formalized</t>
  </si>
  <si>
    <t>In development</t>
  </si>
  <si>
    <t>as per international norms and IHO guidelines</t>
  </si>
  <si>
    <t>It will support conventions as we are signatory of same</t>
  </si>
  <si>
    <t>The development of MSDI as part of NSDI is being conceptualized and will be implemented after discussion with various stakeholders.</t>
  </si>
  <si>
    <t>Romania</t>
  </si>
  <si>
    <t>Not yet. It will probably be a web page.</t>
  </si>
  <si>
    <t xml:space="preserve">To be determined. </t>
  </si>
  <si>
    <t xml:space="preserve"> Government funds.  </t>
  </si>
  <si>
    <t xml:space="preserve">To provide spatial information to public and to specific users (different levels of access). </t>
  </si>
  <si>
    <t xml:space="preserve"> All of the above. (e.g.: Senior Management, Operational Management, Public Use,  
Academia, Private Sector, Specific Users such as mariners or all of the above)</t>
  </si>
  <si>
    <t xml:space="preserve"> Some information will be available to public and some will be restricted. </t>
  </si>
  <si>
    <t xml:space="preserve">The MSDI is in development. </t>
  </si>
  <si>
    <t>To be determined.</t>
  </si>
  <si>
    <t>Dissemination of the spatial information to interested parties with or without costs in forms that are to be determined.</t>
  </si>
  <si>
    <t xml:space="preserve"> Information can be obtain directly from our headquarter. </t>
  </si>
  <si>
    <t xml:space="preserve">Will be available from a HTML webpage. </t>
  </si>
  <si>
    <t xml:space="preserve"> Conventional HTML web browser </t>
  </si>
  <si>
    <t xml:space="preserve">IHO S-57 and IHO S-100 </t>
  </si>
  <si>
    <t>01.05.2016</t>
  </si>
  <si>
    <t xml:space="preserve"> 31.12.2020</t>
  </si>
  <si>
    <t xml:space="preserve"> MSDI is intended to be a permanent operational system which will be permanently updated.</t>
  </si>
  <si>
    <t xml:space="preserve"> Government.</t>
  </si>
  <si>
    <t>France</t>
  </si>
  <si>
    <t>SHOM</t>
  </si>
  <si>
    <t xml:space="preserve">data.shom.fr </t>
  </si>
  <si>
    <t>On going</t>
  </si>
  <si>
    <t>Germany</t>
  </si>
  <si>
    <t>www.geoseaportal.de 
www.mdi-de.org</t>
  </si>
  <si>
    <t>GeoSeaPortal – Geoportal of the SDI-BSH 
MDI-DE – Marine Data Infrastructure, Germany</t>
  </si>
  <si>
    <t>GeoSeaPortal – Federal Maritime and Hydrographic Agency (BSH) 
MDI-DE – Ministry of Transportation; 3 federal agencies (BSH, BfN, BAW); 5 state agencies</t>
  </si>
  <si>
    <t>GeoSeaPortal – Federal Maritime and Hydrographic Agency (BSH) 
MDI-DE – 3 federal agencies (BSH, BfN, BAW) and 3 states</t>
  </si>
  <si>
    <t>interested public, academia, policy makers, economy, national and international organizations</t>
  </si>
  <si>
    <t>Providing spatial data from the coastal and sea areas, providing view services, download services and discovery services, fulfill reporting obligations (e.g. EU)</t>
  </si>
  <si>
    <t>Some services are for internal use only. 95% of the services are freely available to the public.</t>
  </si>
  <si>
    <t>Both SDIs (GeoSeaPortal an MDI-DE) are operational. The content and the functionality will be improved continuously.</t>
  </si>
  <si>
    <t>Provide easy access to marine data for all purposes</t>
  </si>
  <si>
    <t>About 3% of the data is for restricted use only. All the other datasets are freely available, following the ideas of Open Data. The data is published according to a regulation (GeoNutzV) of the German implementation of the INSPIRE Directive (GeoZG).</t>
  </si>
  <si>
    <t>The data published in the GeoSEaPortal and MDI-DE is freely available.</t>
  </si>
  <si>
    <t xml:space="preserve">INSPIRE, MSFD, OSPAR, HELCOM, GDI-DE, OGC, Open Data </t>
  </si>
  <si>
    <t xml:space="preserve">monitoring the environment, support scientific research, support shipping in German waters, support uses in the German EEZ, reporting obligations </t>
  </si>
  <si>
    <t>Services from the GeoSeaPortal are used to support the dredging of the fairways and the reporting of ships with dangerous cargo entering German Waters.</t>
  </si>
  <si>
    <t>It is a mixture, the goal is to provide all important data for German Waters. For most information GDI-BSH is the primary source, but there is also data taken from different sources. Electronic charts are not provided by this System.</t>
  </si>
  <si>
    <t>Some of the data could be downloaded  by FTP or WFS.</t>
  </si>
  <si>
    <t>The data could be viewed in any Geoportal which supports OGC-Services with a standard web-browser. The services could also be loaded into most GIS-Systems as a background.</t>
  </si>
  <si>
    <t>Yes; MDI-DE</t>
  </si>
  <si>
    <t>Yes; GeoSeaPortal</t>
  </si>
  <si>
    <t>Registered users can get a role which allows them to log into the system and download data for specific uses. The upload of data is not possible.</t>
  </si>
  <si>
    <t>WCS are not yet available. Gridded data could be downloaded through an FTP site.</t>
  </si>
  <si>
    <t>IHO S-57, IHO S-44</t>
  </si>
  <si>
    <t>On going; It's an operational system which permanently will be enhanced</t>
  </si>
  <si>
    <t>It doesn’t make sense to provide the data just for a limited time. The data is needed continuously (e.g. if an application is developed based on the services).</t>
  </si>
  <si>
    <t>GDI-BSH:  Development app. 10 people for 3 years + 500000,00 EUR 
 Operation 3 people+ 3 people for further developments + 200000,00 EUR/a 
MDI-DE:  Development 2300000,00 EUR; Operation 200000,00 EUR/a</t>
  </si>
  <si>
    <t>GDI-BSH:  Government (BSH-budget) 
MDI-DE: Cooperation contract between 3 federal agencies and 3 federal states</t>
  </si>
  <si>
    <t>Extend content and functionality of both Geoportals. 
Provide new service types, such as SOS, WCS, WMS-T.</t>
  </si>
  <si>
    <t xml:space="preserve">Have a clear goal in mind what you would like to achieve with your Geoportal. Clarify the dataflow from the different sources into your portal. Integrate the data-provider/owner into the development process. Take your time to decide on which system architecture you want to use. </t>
  </si>
  <si>
    <t>The technical part is quite easy; the more complicated part is to organize the dataflow. You have to talk to data-providers and owners and you have to convince them that it is a good thing that their data will be published in a portal, if possible as Open Data. Developing a Geoportal takes longer than you expect.</t>
  </si>
  <si>
    <t>BSH</t>
  </si>
  <si>
    <t>Greece</t>
  </si>
  <si>
    <t>www.hnhs.gr</t>
  </si>
  <si>
    <t xml:space="preserve">HNHS </t>
  </si>
  <si>
    <t>To facilitate queries over HNHS's products</t>
  </si>
  <si>
    <t>All of the above (Senior Management, Operational Management, Public Use, Academia, Private Sector, Specific Users such as mariners)</t>
  </si>
  <si>
    <t>Available to public</t>
  </si>
  <si>
    <t>HNHS Web Map Service Pricing Policy 
Pricing and Distribution Policy of Greek ENCs without Encryption</t>
  </si>
  <si>
    <t>Copyright Protected</t>
  </si>
  <si>
    <t>Varies</t>
  </si>
  <si>
    <t>Sell HNHS Products, Promote Scientific Research, Support Academia,  
  Support Public and Private Sector</t>
  </si>
  <si>
    <t>YES (NAVTEX, NAVWARNS)</t>
  </si>
  <si>
    <t>Planned</t>
  </si>
  <si>
    <t>Does not apply</t>
  </si>
  <si>
    <t>Under Consideration</t>
  </si>
  <si>
    <t>To be determined</t>
  </si>
  <si>
    <t>Under construction</t>
  </si>
  <si>
    <t xml:space="preserve">Budget and Personnel </t>
  </si>
  <si>
    <t>HNHS</t>
  </si>
  <si>
    <t>Brazil</t>
  </si>
  <si>
    <t>Brazilian Directorate of Hydrography and Navigation (DHN)</t>
  </si>
  <si>
    <t>To provide a basis for spatial data discovery and sharing.</t>
  </si>
  <si>
    <t>Maritime community, academia and marine sciences community, marine recreational community, military forces.</t>
  </si>
  <si>
    <t>It will be available for internal use and some data will be available with restricted access to the public</t>
  </si>
  <si>
    <t>None</t>
  </si>
  <si>
    <t>Costs will vary depending on data or product. Some will be free of charge.</t>
  </si>
  <si>
    <t>Not yet defined</t>
  </si>
  <si>
    <t>No. Data is also available through the organizations website.</t>
  </si>
  <si>
    <t>Raster nautical charts can be accessed and downloaded from: hhtp://www1.mar.mil.br/dhn/</t>
  </si>
  <si>
    <t>In development. Planned to use conventional HTML.</t>
  </si>
  <si>
    <t>Undecided</t>
  </si>
  <si>
    <t>Intended to support IHO S-57/S10X</t>
  </si>
  <si>
    <t>2014/2015</t>
  </si>
  <si>
    <t>TBA</t>
  </si>
  <si>
    <t>The organization is building the MSDI using its own resources.</t>
  </si>
  <si>
    <t>Undefined</t>
  </si>
  <si>
    <t>To build a discovery local metadata catalog and to provide webservices</t>
  </si>
  <si>
    <t>So far, defining policies is the primary challenge.</t>
  </si>
  <si>
    <t>Mauritius</t>
  </si>
  <si>
    <t>Ukraine</t>
  </si>
  <si>
    <t>Portugal</t>
  </si>
  <si>
    <t>Portuguese Hydrographic Institute</t>
  </si>
  <si>
    <t>www.hidrografico.pt</t>
  </si>
  <si>
    <t>the IDAMAR SDI (Infra-estrutura de dados geo-espaciais sobre o amblente marinho) is a valuable asset that supports its main mission objectives: ensuring safe sea navigation, supporting the navy's activities, protecting the environment, and contributing to knowledge of the ocean.</t>
  </si>
  <si>
    <t>Support the production of technical and scientific data and information product management (physical oceanography, chemistry, safety of navigation, marine geology and hydrography).</t>
  </si>
  <si>
    <t>Unclassified data and information: general public &amp; researchers. Classified data and information: military use only (armed forces personnel).</t>
  </si>
  <si>
    <t>The MSDI is operational in both networks - internet and private military network.</t>
  </si>
  <si>
    <t>Some datasets are freely available to the public. The cost to access other data and information varies accordingly to the type and volume of datasets. Data for R&amp;D purpose is generally provided with no costs. Anyway, some costs to support data access may be charged, depending on the necessary data preparation process.</t>
  </si>
  <si>
    <t>The MSDI policies are established by internal procedures (no external link to explain it). That includes database management (safety, settings, rules, backups), GIS management (services, apps, portals), data management &amp; metadata management policies.</t>
  </si>
  <si>
    <t>It supports Search &amp; Rescue operations by the navy and the national maritime authority. It also provides sea state real time conditions and forecasts for the safety of maritime activities (ex. Fisheries, commercial traffic) and  drift forecasts for objects and maritime pollution (ex. Hidrocarbs) in support of the national maritime authority in charge of fighting maritime pollution.</t>
  </si>
  <si>
    <t>The IDAMAR MSDI has implemented a metadata portal for data discovery (COTS ESRI) compliant with OGC CSW - http://gis.hidrografico.pt/geoportal/catalog/main/home.page</t>
  </si>
  <si>
    <t>The data is available from the Portuguese Hydrographic Institute website: www.hidrografico.pt . Free data at  www.hidrografico.pt/download-gratuito.php</t>
  </si>
  <si>
    <t>WMS ESRI - ArcGIS</t>
  </si>
  <si>
    <t>The data is available through a conventional HTML web browser and RSS.</t>
  </si>
  <si>
    <t>The web GIS is available through http://websig.hidrografico.pt/website/icenc/viewer.htm</t>
  </si>
  <si>
    <t>datasets are available for download. No data upload is available due to data quality issues.</t>
  </si>
  <si>
    <t>IHO S-57</t>
  </si>
  <si>
    <t>Expertise in systems analysis, database systems administration, GIS, and Web programming was required for this project. Most contributors to the project have backgrounds in geography or earth sciences as well as master's degrees in various information technologies. This staff has developed the SDI and worked on ad hoc projects.</t>
  </si>
  <si>
    <t>Government.</t>
  </si>
  <si>
    <t>Ongoing data acquisition activities include the development of multicriteria geospatial analysis for mission impact diagrams that will improve environmental tactical decisions.</t>
  </si>
  <si>
    <t>Advertise your milestones and achievements to keep up with the organization support. Don't duplicate efforts. If another organization is working on a MSDI, complement it and make a joint venture.</t>
  </si>
  <si>
    <t>Funding - plan way ahead and keep providing solutions/products to your main stakeholders. Make as many product spin-offs as possible. Technology - technology changes dat, keep up with the new paradigms. Leadership - the need for a focused and ambitious leader. Communication - Share and learn with others in conferences and meetings.</t>
  </si>
  <si>
    <t>Kingdom of Saudi Arabia</t>
  </si>
  <si>
    <t xml:space="preserve"> </t>
  </si>
  <si>
    <t>geoportal.sa/gcs</t>
  </si>
  <si>
    <t>General Commission for Survey (GCS), Kingdom of Saudi Arabia</t>
  </si>
  <si>
    <t>GCS</t>
  </si>
  <si>
    <t>Fulfill the national requirements of Geo-spatial Information</t>
  </si>
  <si>
    <t>All of the above: (Senior Management, Operational Management, Public Use, Academia, Private Sector, Specific Users such as mariners)</t>
  </si>
  <si>
    <t>In development, some information is available now, progressively being enlarged in scope and delivery</t>
  </si>
  <si>
    <t>IHO requirements and national obligations under national GIS committee.</t>
  </si>
  <si>
    <t>GCS has the copyright for its products and services.</t>
  </si>
  <si>
    <t>Underdevelopment, estimated date of completion by end of 2016.</t>
  </si>
  <si>
    <t>1. Bathymetric database system; 2. Hydrographic production database system; 3. An oceanographic database system</t>
  </si>
  <si>
    <t>S-100 series and ISO 19100 series.</t>
  </si>
  <si>
    <t>Yes, all.</t>
  </si>
  <si>
    <t>ISO/TC211 19100 series, IHO S-100 series.</t>
  </si>
  <si>
    <t>Both, web browser and Geo-portal.</t>
  </si>
  <si>
    <t>ISO/TC211 / IHO S-100.</t>
  </si>
  <si>
    <t>Grid, GeoTiff</t>
  </si>
  <si>
    <t>Topography, Hydrography, Geodecy</t>
  </si>
  <si>
    <t>All</t>
  </si>
  <si>
    <t>It is a national requirement.</t>
  </si>
  <si>
    <t>Adequate budget under Government of Saudi Arabia for various needs.</t>
  </si>
  <si>
    <t>More development</t>
  </si>
  <si>
    <t>Use IHO standards</t>
  </si>
  <si>
    <t>No major challenges, because our data is based on new surveyed data and we have deployed suitable experts to execute the plans/programs, along with empowerment of Saudis.</t>
  </si>
  <si>
    <t>Denmark</t>
  </si>
  <si>
    <t>The Danish MSDI is implemented at the moment, should fully operational 2017. Web page available from 2016. www.msdi.dk and http://geodata-info.dk/Portal/ (only in Danish)</t>
  </si>
  <si>
    <t>The Danish MSDI</t>
  </si>
  <si>
    <t>The Geodata Agency</t>
  </si>
  <si>
    <t>Danish Metrologic Institute, Danish Energy Agency, Defence Command Denmark, Danish Geodata Agency, Danish Agency for Culture, Danish Coastal Authority, Danish Environmental Protection Agency, Danish AgriFish Agency, Danish Nature Agency, Danish Police and Danish Maritime Authority.</t>
  </si>
  <si>
    <t>The purpose of the basic MSDI is to share information with relation to Maritime Spatial Planning</t>
  </si>
  <si>
    <t>The 11 Agencies that participate in the MSDI. In the future other users will be possible.</t>
  </si>
  <si>
    <t xml:space="preserve">At the moment the MSDI will only be available for the participating agencies. </t>
  </si>
  <si>
    <t>The agencies are only allowed to use the data for internal use.</t>
  </si>
  <si>
    <t>The agencies have access to all data, through a governmental agreement.</t>
  </si>
  <si>
    <t>The MSDI follows the INSPIRE principles.</t>
  </si>
  <si>
    <t>Yes a governances model is established.</t>
  </si>
  <si>
    <t xml:space="preserve">Approximately 80 datasets especially identified for Maritime Spatial Planning </t>
  </si>
  <si>
    <t>Not at the moment, the MSDI is prepared for this.</t>
  </si>
  <si>
    <t>INSPIRE</t>
  </si>
  <si>
    <t>The data will be available from the MSDI website when operational</t>
  </si>
  <si>
    <t>Agencies will be able to download data.</t>
  </si>
  <si>
    <t>Aquaculture, Construction at sea, Installations for the production of energy and renewable energy production, Fishing, Outdoors, Joint management data, Ports, Hydrographic conditions, Cables and connections, Folding, Marine heritage, Maritime related matters, Sail Render and fairways closely associated ports, Shooting and blasting area plotted in the chart, Community areas, Place of refuge, Licensing rounds for possible using authorizations for the injection of CO2 (to increase oil recovery), Mining</t>
  </si>
  <si>
    <t>Permanent with the possibility to add extra users, datasets and functionalities.</t>
  </si>
  <si>
    <t>The costs are divided between the participating agencies.</t>
  </si>
  <si>
    <t>To implement the MSDI so all datasets is available from 2017</t>
  </si>
  <si>
    <t>It takes time and the establishment of a well-functioning governance model is a challenged.</t>
  </si>
  <si>
    <t>Malaysia</t>
  </si>
  <si>
    <t>Discovery Portal = No yet; Web Page = 1Malaysia Map (http://1malaysiamap.mygeoportal.gov.my),  MyGOS (www.mygos.gov.my) and NHC Geo-Homepage (http://hidrografi.maps.arcgis.com); (NOTES: For the Marine SDI, National Hydrographic Centre are responsible and working closely with Malaysian Centre for Geospatial Data Infrastructure (MaCGDI). MaCGDI is a centre established by the government to manage and promote the development of geospatial data infrastructure for Malaysia (MyGDI). MaCGDI is also responsible for coordinating access and delivery of the geospatial information held by all government agencies.)</t>
  </si>
  <si>
    <t>Malaysia Geospatial Data Infrastructure (MyGDI)</t>
  </si>
  <si>
    <t>National Hydrographic Centre and Malaysian Centre for Geospatial Data Infrastructure (MaCGDI)</t>
  </si>
  <si>
    <t>Government of Malaysia</t>
  </si>
  <si>
    <t>To continuously make available and accessible current and accurate marine geospatial data that promotes a sustainable living environment, economic growth and social progress for public.</t>
  </si>
  <si>
    <t xml:space="preserve">Marine communities and GIS practitioners at all level </t>
  </si>
  <si>
    <t xml:space="preserve">Still under development, main objective to make available for the public </t>
  </si>
  <si>
    <t>Under discussion</t>
  </si>
  <si>
    <t>Not only for information but up to discovery and dissemination services</t>
  </si>
  <si>
    <t>We intend to construct an informative portal  and using ArcGIS Server</t>
  </si>
  <si>
    <t>Yes, user able to send Hydrographic Notes or reporting of nautical hazard</t>
  </si>
  <si>
    <t>IHO S-57 and IHO S-100</t>
  </si>
  <si>
    <t>Yes, to facilitate data sharing and dissemination of marine information among government agencies, private sector and the general public’s</t>
  </si>
  <si>
    <t>MyGDI is managed by MaCGDI, as the National Spatial Data Infrastructure (NSDI) for Malaysia, is a national infrastructure comprises of policy, data, standard, geospatial information and technology, R&amp;D and development of human capital. MaCGDI is also responsible for coordinating access and delivery of the geographic information held by all government agencies.</t>
  </si>
  <si>
    <t>Governments of Malaysia are fully funding the development of MyGDI. Even though the Government of Malaysia be liable for all budgets, but the return of this initiative can be obtained through sharing and accessing spatial data together seamlessly as an effort to avoid duplication of effort especially in the collection of geospatial data among government agencies.</t>
  </si>
  <si>
    <t>To promote widely the beneficial of MyGDI to all levels of government, commercial and non-profit sectors as well as the academia and the public.</t>
  </si>
  <si>
    <t>Develop an application for desktop as well as mobile phone to facilitate online access to database as a platform for members to exchange their data.</t>
  </si>
  <si>
    <t>Data shared in various formats in which it is difficult for other users.</t>
  </si>
  <si>
    <t>Colombia</t>
  </si>
  <si>
    <t>Colombia Hydrographic Service MSD</t>
  </si>
  <si>
    <t>Colombia Hydrographic Service</t>
  </si>
  <si>
    <t>Hydrographic Branch, Oceanographic and Hydrographic Research Centre CIOH</t>
  </si>
  <si>
    <t>National Maritime Authority DIMAR, Ministry of National Defence</t>
  </si>
  <si>
    <t>Hydrographic Office, now. Public and government, later</t>
  </si>
  <si>
    <t>No yet</t>
  </si>
  <si>
    <t>Support for Community maritime</t>
  </si>
  <si>
    <t>Who use the public information, must recognize the copyright to DIMAR -CIOH</t>
  </si>
  <si>
    <t>Not yet stablished</t>
  </si>
  <si>
    <t>International Hydrographic Organization</t>
  </si>
  <si>
    <t>The user can access according assigned category</t>
  </si>
  <si>
    <t>Through intranet, for now</t>
  </si>
  <si>
    <t>Through Spatial Fusión Viewer</t>
  </si>
  <si>
    <t>Yes, upload for administrator user, Download for all</t>
  </si>
  <si>
    <t>Compliant with the OGC WCS protocols</t>
  </si>
  <si>
    <t>Not yet</t>
  </si>
  <si>
    <t>Yes, It will be the permanent support to maritime community</t>
  </si>
  <si>
    <t>Government. National Maritime Authority</t>
  </si>
  <si>
    <t>To become operational</t>
  </si>
  <si>
    <t>The MSDI administrator must have Cartographic and Hydrographic knowledge</t>
  </si>
  <si>
    <t>Japan</t>
  </si>
  <si>
    <t>Government </t>
  </si>
  <si>
    <t>All specific users </t>
  </si>
  <si>
    <t>Available to the public </t>
  </si>
  <si>
    <t>Operational</t>
  </si>
  <si>
    <t>Public access</t>
  </si>
  <si>
    <t>We do not support</t>
  </si>
  <si>
    <t>Yes, we are intending</t>
  </si>
  <si>
    <t>Budget ‐  Several tens of millions of yen; Number of staff – About 10</t>
  </si>
  <si>
    <t>Netherlands</t>
  </si>
  <si>
    <t>www.nationaalgeoregister.nl</t>
  </si>
  <si>
    <t>National Spatial Data Infrastructure for the Netherlands</t>
  </si>
  <si>
    <t>The activities of Geonovum are subsidised by the Ministries of Infrastructure and Environment (IenM), Economy, Agriculture and Innovation (EL&amp;I), the land registry (Kadaster) and TNO.</t>
  </si>
  <si>
    <t>General Purpose</t>
  </si>
  <si>
    <t>All of the above, national and international</t>
  </si>
  <si>
    <t>Public access</t>
  </si>
  <si>
    <t>Copyrights can be used as an exception for the open data policy.</t>
  </si>
  <si>
    <t>There are no costs on the data level, apart from occasional delivery costs. The SOLAS product level falls outside of the scope of the SDI.</t>
  </si>
  <si>
    <t>UNCLOS data are part of the national SDI.</t>
  </si>
  <si>
    <t>The SDI is governed by the national e-governance policy through the care of the Ministry of Infrastructure and the Environment.</t>
  </si>
  <si>
    <t>Provision of the geographic component of governmental services towards society.</t>
  </si>
  <si>
    <t>Yes, download service</t>
  </si>
  <si>
    <t>Conventional HTML</t>
  </si>
  <si>
    <t>Compliant</t>
  </si>
  <si>
    <t>Download only</t>
  </si>
  <si>
    <t>pre-2000</t>
  </si>
  <si>
    <t>Yes. There is a permanent governance structure in place.</t>
  </si>
  <si>
    <t xml:space="preserve">There is a permanent budget and there are additional contributions from various government organizations, in kind (like personnel) and financial. </t>
  </si>
  <si>
    <t>Government and partnerships</t>
  </si>
  <si>
    <t>Continuous development and growth: 3D, open data, linked data, spatial planning</t>
  </si>
  <si>
    <t>Incremental growth</t>
  </si>
  <si>
    <t>Fragmentation of the marine responsibilities in the Netherlands</t>
  </si>
  <si>
    <t>South Korea</t>
  </si>
  <si>
    <t>Not yet, but we have a plan to provide web mapping service through MSDI.</t>
  </si>
  <si>
    <t>KCDB (Korea Chart DataBase)</t>
  </si>
  <si>
    <t>KHOA - Korea Hydrographic and Oceanographic Agency</t>
  </si>
  <si>
    <t>Producing Nautical Chart</t>
  </si>
  <si>
    <t>Mariners, Government Officers</t>
  </si>
  <si>
    <t>Restricted to the public</t>
  </si>
  <si>
    <t>The Law on Establishment and Management of Spatial Information</t>
  </si>
  <si>
    <t>Navigation, UN Convention on the Law of the Sea, IMO regulations</t>
  </si>
  <si>
    <t>Producing nautical charts</t>
  </si>
  <si>
    <t>Not now, but we have a plan to make data available from website using WMS.</t>
  </si>
  <si>
    <t>2009.09.01</t>
  </si>
  <si>
    <t>2017.12.31</t>
  </si>
  <si>
    <t>It will support to produce nautical chart permanently.</t>
  </si>
  <si>
    <t>5M US$, 30 people (Including contractors)</t>
  </si>
  <si>
    <t>Transfer internal data from S-57 format to S-10X format.</t>
  </si>
  <si>
    <t>Argentina</t>
  </si>
  <si>
    <t>Under development</t>
  </si>
  <si>
    <t>There is not a single data discovery portal for U.S. geospatial data and services. Many Federal and other government agencies provide access to local data holdings. There are a couple of government-wide sites listed below: geoplatform.gov - official geospatial resource of the Federal Geographic Data Committee (FGDC); http://www.geoplatform.gov/a16wateroceanscoasts-home - Water – Oceans and Coasts FGDC Theme; data.gov – The home of the U.S. Government’s open data.  Data, tools, and resources to conduct research, develop web and mobile applications, design data visualizations, and more; MarineCadastre.gov - A joint initiative providing authoritative data to meet the needs of the offshore energy and marine planning communities.;  https://www.ncei.noaa.gov -  NOAA's National Centers for Environmental Information (NCEI) are responsible for hosting and providing public access to one of the most significant archives for environmental data on Earth with over 20 petabytes of comprehensive atmospheric, coastal, oceanic, and geophysical data.</t>
  </si>
  <si>
    <t>Within the United States there is not a formal MSDI as the activities that typically comprise a comprehensive MSDI program are distributed among various initiatives, committees, and working groups. The Federal Geographic Data Committee (FGDC) and the Interagency Working Group on Ocean and Coastal Mapping (IWG-OCM) are two of the leading coordination bodies.</t>
  </si>
  <si>
    <t>Under the auspices of the US Federal Geographic Data Committee there is a Marine and Coastal Spatial Data Subcommittee that focuses its attention on many of the key datasets typically found in an MSDI.  Additionally within the FGDC Portfolio Management Implementation Plan for the OMB Circular A-16, Supplemental Guidance as it relates to OMB Circular A-16, Coordination of Geographic Information and Related Spatial Data Activities there is a data theme for Water - Oceans and Coasts. Under this theme are a number of the key MSDI datasets. Other MSDI datasets are managed out of other A-16 data themes. Other MSDI datasets are captured in other FGDC A-16 themes. Within the National Geospatial-Intelligence Agency (NGA) and with other partners, work is proceeding on The Map of the World (MoW) (implementation timeframe: 2013-2016). MoW is a series of web-enabled thematic maps that provide a single, seamless, integrated geospatial environment for users across the National System for Geospatial-Intelligence (NSG) and Allied System for Geospatial-Intelligence (ASG) (Australia, Canada, New Zealand, United Kingdom, and United States) allowing them to identify, retrieve, display, manipulate, and record observations about content.  The Geospatial Intelligence Standards Working Group (GWG) led and chaired by the NGA National Center for Geospatial Intelligence Standards (NCGIS) is working on the U.S. National System for Geospatial-Intelligence (NSG) Standards Registry https://nsgreg.nga.mil/</t>
  </si>
  <si>
    <t>There is not a single primary or secondary audience. The breadth of depth of users of spatial data to support coastal and ocean management is too long to list. Basically any group that has management or similar interests in the ocean and coastal zone are potential users of MSDI products. This includes members from all government agencies, private sector, academia, and the non-profit community.</t>
  </si>
  <si>
    <t>Under the terms of the National Ocean Policy (NOP) Implementation Plan and accompanying Marine Planning Handbook, marine planning is supported by the National Ocean Council but is to be implemented on a regional basis through federal, state, local, and tribal government partnerships known as Regional Planning Bodies (RPBs). The establishment of an RPB, and implementation of comprehensive regional marine planning, is a local choice that requires the interest of the relevant states and tribes within a region. RPB's are not regulatory bodies but consensus organizations that seek to establish marine plans to meet regional goals and objectives. Once a RPB has completed a marine plan, they may seek concurrence from the National Ocean Council (NOC). Under the terms of the NOP implementing Executive Order (#13547), federal agencies are required to comply with the contents of NOC certified marine plans to the extent allowable under existing regulatory authorities and legislative mandates. In regions without an RPB, federal agencies will still seek to coordinate federal activities and work with non-federal partners and authorities to identify and address priority science, information, and ocean management issues associated with marine planning as described in the Executive Order. The United States, through its NOP, supports the use of regional marine spatial planning to reduce user conflicts and environmental impacts, preserve ecosystem services, and to meet economic, environmental, social, and security objectives. For further information please see the following documents:
• White House Ocean Data Policy (https://www.whitehouse.gov/sites/default/files/omb/memoranda/2013/m-13-13.pdf)
• Executive Order on Stewardship Of The Ocean, Our Coasts, And the Great Lakes (http://www.whitehouse.gov/files/documents/2010stewardship-eo.pdf) • National Ocean Policy Implementation Plan (http://www.whitehouse.gov/administration/eop/oceans/implementationplan) • National Ocean Policy Marine Planning Handbook (http://www.whitehouse.gov/blog/2013/07/19/guide-regional-marine-planning)</t>
  </si>
  <si>
    <t>There is not a single primary or secondary audience. The breadth of depth of users of spatial data to support coastal and ocean management is too long to list. Basically any group that has management or similar interests in the ocean and coastal zone are potential users of MSDI products. This includes members from all government agencies, private sector, academia, and the non-profit community. Target users include a broad spectrum of traditional and non-traditional users.</t>
  </si>
  <si>
    <t>MSDI is open to the public and not restricted to any particular community.</t>
  </si>
  <si>
    <t>As stated in the White House Open Data Policy, "Information is a valuable national resource and a strategic asset to the Federal Government, its partners, and the public. In order to ensure that the Federal Government is taking full advantage of its information resources, executive departments and agencies (hereafter referred to as "agencies") must manage information as an asset throughout its life cycle to promote openness and interoperability, and properly safeguard systems and information. Managing government information as an asset will increase operational efficiencies, reduce costs, improve services, support mission needs, safeguard personal information, and increase public access to valuable government information."  More information on this policy can be found at https://www.whitehouse.gov/sites/default/files/omb/memoranda/2013/m-13-13.pdf.</t>
  </si>
  <si>
    <t>Generally, data collected from public taxes are the property of the public and therefore all information is publically and freely available.  This is why the U.S. makes its paper and electronic charts freely available to the public.  This might differ with certain communities (private sector intellectual property) or classified information.</t>
  </si>
  <si>
    <t>The U.S. makes its paper and electronic charts freely available to the public.</t>
  </si>
  <si>
    <t>Policies are implemented at the local, data-owner level. There are not overarching policies specific to the MSDI. All government agencies must comply with policies of the FGDC [http://www.fgdc.gov/initiatives/portfolio-management]. There is no single, MSDI management regime.</t>
  </si>
  <si>
    <t xml:space="preserve">Charting products are made available via NOAA and US Army Corps of Engineers. </t>
  </si>
  <si>
    <t>No.  Data is widely available from a variety of sources.</t>
  </si>
  <si>
    <t>Multiple websites provide access.</t>
  </si>
  <si>
    <t>Services are made available via multiple OGC and related standards.</t>
  </si>
  <si>
    <t>Although not a feature service, NOAA does maintain an Inquiry Discrepancy Management System (IDMS -- http://ocsdata.ncd.noaa.gov/idrs/discrepancy.aspx), which allows the public to submit charting discrepancies.  I addition, NOAA has an agreement with Active Captain (https://activecaptain.com/), giving NOAA access to Active Captain's database, which allows users to submit issues with NOAA charting products.</t>
  </si>
  <si>
    <t xml:space="preserve">The Committee on Marine Transportation Systems (CMTS) approved a resolution that the IHO's S-100 Universal Hydrographic Data Model be adopted by CMTS-member agencies as the preferred framework for marine data and product specification, provided such adoption does not supersede or conflict with existing agency data standards requirements. Also NOAA ENCs are still being produced and distributed in S-57 format and a strategy is being developed to migrate to S-100 within NOAA. It is OCS's intent to establish a national register based on the S-100 model.  </t>
  </si>
  <si>
    <t>Follow good MSDI practices as early as possible in your handling of data and distribution.  Standards are extremely important.  Pulling together the various organizations to meet and come to common decisions on how to proceed with MSDI for the member state is crucial to developing an infrastructure that will support the merging of the many datasets into useful viewing, manipulation, and sharing.</t>
  </si>
  <si>
    <t>Public, but in some instances under licence conditions.</t>
  </si>
  <si>
    <t>Australian Hydrographic Service</t>
  </si>
  <si>
    <t>UKHO</t>
  </si>
  <si>
    <t>UKHO Discovery Portal: http://aws2.caris.com/ukho/mapViewer/map.action; MEDIN Discovery Portal: http://portal.oceannet.org/search/full</t>
  </si>
  <si>
    <t>The UK does not have an overarching national MSDI.  However, there are a number of websites which have been established by government or quasi-government bodies which provide access to various marine datasets.  For example, the Marine Management Organisation have established a portal for marine planning data here: https://planningportal.marinemanagement.org.uk/ . The UK Hydrographic Office hosts the Bathymetry DAC.  Our datasets are discoverable on the MEDIN portal and also via the UK national government data portal at data.gov.uk, which is also the national INSPIRE portal, with automatic links into the European level for INSPIRE.</t>
  </si>
  <si>
    <t>The MEDIN partnership have taken on responsibility for MSDI development (although with no formal remit from government). UKHO are sponsoring the MEDIN Bathy DAC and our own (UKHO’s) INSPIRE responsibilities.</t>
  </si>
  <si>
    <t>MEDIN’s purpose is “to improve access to, and stewardship of, marine data”.</t>
  </si>
  <si>
    <t>MSDI provision is not targeted.  Potential users are the public, academia, industry and any others with an interest in marine data.</t>
  </si>
  <si>
    <t>Access is completely public.</t>
  </si>
  <si>
    <t>Both the MEDIN portal and the UKHO portal are operational, but both have improvements planned.</t>
  </si>
  <si>
    <t>The overarching policy for the UKHO portal is under our responsibilities as part of the National Archive, and also our commitments to MEDIN and the INSPIRE regulations.</t>
  </si>
  <si>
    <t>All the UKHO datasets are available under a UK ‘Open Government Licence’ (see http://www.nationalarchives.gov.uk/doc/open-government-licence/version/2/)</t>
  </si>
  <si>
    <t>There are no costs to access data.</t>
  </si>
  <si>
    <t>The Ships’ Routeing datasets support the relevant IMO conventions.</t>
  </si>
  <si>
    <t>No specific applications are defined.  Emergency or safety services are not supported directly.  The MEDIN and UKHO portals are not the only sources of marine information (see para 1 above).</t>
  </si>
  <si>
    <t>Data is available via a website, using a proprietary browser-based view and download service.  Download is possible in a variety of formats.</t>
  </si>
  <si>
    <t>OGC-compliant.</t>
  </si>
  <si>
    <t>Viewable through web browser and also within specialist GIS software as a WMS.</t>
  </si>
  <si>
    <t>Access to feature data is operational for bathymetry datasets and planned for Limits and Ships’ Routeing. The xyz data is OGC-compliant.</t>
  </si>
  <si>
    <t>Not possible.</t>
  </si>
  <si>
    <t>An extended service is not available.</t>
  </si>
  <si>
    <t>No IHO data standards are currently supported.</t>
  </si>
  <si>
    <t>There is no overarching ‘Project’, so no timeframe.</t>
  </si>
  <si>
    <t xml:space="preserve"> SHOM’s Geospatial Data Infrastructure</t>
  </si>
  <si>
    <t>Manage hydrographic data centrally (one source for all products internal or external). Distribute SHOM’s geospatial data externally to institutions and private sector (including the general public).</t>
  </si>
  <si>
    <t>Institutions and private sector (including the general public)</t>
  </si>
  <si>
    <t>Distribute SHOM’s geospatial data externally to institutions and private sector (including the general public), in particular Maritimes areas under French jurisdiction.</t>
  </si>
  <si>
    <t>No copyright per se since only SHOM’s data is distributed</t>
  </si>
  <si>
    <t>Rates can be found on the web portal. (http://diffusion.shom.fr/produits/catalogues.html)</t>
  </si>
  <si>
    <t>United Nations convention on the law of the sea (with the distribution or marine areas under French jurisdiction)</t>
  </si>
  <si>
    <t>Distribution of SHOM’s Geospatial data</t>
  </si>
  <si>
    <t>Eventually consultation of oceanographic predictions by maritime prefectures and CROSS (MRCC).</t>
  </si>
  <si>
    <t>No its complementary information.</t>
  </si>
  <si>
    <t>Standard to WSC (www.geocatalogue.fr)</t>
  </si>
  <si>
    <t>Operational sites: data.shom.fr, diffusion.shom.fr (except ENC S-63)</t>
  </si>
  <si>
    <t>Classic html web browser (data.shom.fr, diffusion.shom.fr)</t>
  </si>
  <si>
    <t>Possibility to download punctual nautical information.</t>
  </si>
  <si>
    <t>Yes; for Tide prediction, vertical reference change, and extracting data</t>
  </si>
  <si>
    <t>Transform service for MNT for the creation of MNT on the fly forecasted for 2015 (no standards)</t>
  </si>
  <si>
    <t>Yes; Demo</t>
  </si>
  <si>
    <t>Yes; bathymetry only</t>
  </si>
  <si>
    <t>Yes; Geotiff of nautical charts</t>
  </si>
  <si>
    <t>S-57 with download of ENC S-57</t>
  </si>
  <si>
    <t>On a technological cycle (roughly 5 years)</t>
  </si>
  <si>
    <t xml:space="preserve">Built for approximately 800K euros. Runs on approximately 200K Euros. SHOM resources 2 persons. Grant for public service charge and financing through state funded projects or European funded projects
</t>
  </si>
  <si>
    <t>Maritime spatial planning (in particular, view/distribute information and not only a series of layers)</t>
  </si>
  <si>
    <t xml:space="preserve">Base the work on OGC standards and ISO standards.
Define the users and the products and services that will follow their expectations before implementing solutions (if not the risk is high of creating products that won’t be used).
An IDG is not limited to distribution; it has to take into account other aspects such as the internal management of databases
</t>
  </si>
  <si>
    <t>View 5.5</t>
  </si>
  <si>
    <t>New Zealand</t>
  </si>
  <si>
    <t xml:space="preserve">Is IHO S-57 data still being produced and distributed? </t>
  </si>
  <si>
    <t>Yes.  NOAA ENCs are still being produced and distributed in S-57 format.</t>
  </si>
  <si>
    <t>Is there a strategy to move from S-57 to S-100; if so when?</t>
  </si>
  <si>
    <t>Dependent on its adoption in Defence. Primary use for Envitia is in Situational Awareness. We believe there is a potential strategic conflict with NGIF the NATO growing information model/framework. This needs to be deconflicted.</t>
  </si>
  <si>
    <t>Yes.  A strategy is being developed to migrate to S-100 within NOAA.</t>
  </si>
  <si>
    <t>Is IHO S-100 being used as the basic model for the data infrastructure?</t>
  </si>
  <si>
    <t xml:space="preserve">Yes and No. S100 is simply a profile of ISO and OGC models. Envitia tend to need to support wider capability (for example in ISO19107) than is included in the S100 profile of ISO19107. </t>
  </si>
  <si>
    <t>Are components of the S-100 Registry (features, metadata, spatial referencing) utilized in the data infrastructure; if so what are they?</t>
  </si>
  <si>
    <t xml:space="preserve">Dependent on customer requirement. Our SDI does support the use of ISO Register items. </t>
  </si>
  <si>
    <t>Are national registers used either on their own or in combination with S-100? (i.e. have the IHO registers been extended)</t>
  </si>
  <si>
    <t>We are not aware of specific use yet.</t>
  </si>
  <si>
    <t>Is there a plan for deploying the S-101 Product Specification for Electronic Nautical Charts when it is completed and if so when?</t>
  </si>
  <si>
    <t>Yes, but dependent on military or government requirements.</t>
  </si>
  <si>
    <t>Yes.  Plans are in development.</t>
  </si>
  <si>
    <t>Are other IHO auxiliary products being supported or in development (e.g. S-102 Bathymetry, etc.) and if so when?</t>
  </si>
  <si>
    <t xml:space="preserve">Potentially. </t>
  </si>
  <si>
    <t>Are the “Additional Military Layers” product specifications being used and if so when?</t>
  </si>
  <si>
    <t xml:space="preserve">Envitia is a major supporter of AML development and has worked with it in terms of original experimentation, and indeed produced the delivered format of the AML 3.0 Content model for UKHO. We have raised the issue of AML alignment with NGIF as being more important than alignment with S100 or at least considering the issues of coherence between the two. </t>
  </si>
  <si>
    <t>ISO Standards</t>
  </si>
  <si>
    <t>What parts of the suite of ISO TC211 standards are supported in the data infrastructure:</t>
  </si>
  <si>
    <t>Is the ISO Geographic Information Metadata Standard being used?</t>
  </si>
  <si>
    <t>Yes (Envita uses ISO19115/39 and developed the MOD Metadata profile of this. Yes MGMP</t>
  </si>
  <si>
    <t>Yes.</t>
  </si>
  <si>
    <t>Yes,  indirectly through the Canadian/ US NAP Metadata Profile</t>
  </si>
  <si>
    <t>Is a national profile of the ISO Geographic Information Metadata standard being used? (i.e. extension to the ISO metadata)</t>
  </si>
  <si>
    <t>Yes, MGMP</t>
  </si>
  <si>
    <t>As explained on the Ocean – Best Practices website of data.gov (https://www.data.gov/ocean/best-practices), within the United States, the Federal Geospatial Data Committee (FGDC) references the North American Profile, ANSI 453, which is a profile of ISO19115 for use in Mexico, the U.S., and Canada by the geospatial community. </t>
  </si>
  <si>
    <t>Is legacy metadata such as the FGDC metadata being used and is there an evolution strategy?</t>
  </si>
  <si>
    <t xml:space="preserve">It is always necessary to deal with a range of sources. Typically these are translated to ISO </t>
  </si>
  <si>
    <t>Yes, some legacy data still uses the FGDC standard.</t>
  </si>
  <si>
    <t>Are secondary metadata standards such as the ISO 19157 Quality, or ISO 19115-2 Imagery metadata or 19130-1, 19130-2 Sensor Model information being used?</t>
  </si>
  <si>
    <t xml:space="preserve">Not yet, but this is planned. </t>
  </si>
  <si>
    <t>As explained on the Ocean – Best Practices website of data.gov (https://www.data.gov/ocean/best-practices), within the United States, for non-geospatial information resources, the Dublin Core metadata element set is typically referenced.  The Dublin Core Metadata Element Set is a vocabulary of 15 properties for use in describing a wide range of resources. The name “Dublin” is due to its origin at a 1995 invitational workshop in Dublin, Ohio, and the “core” descriptor indicates its elements are broad and generic.</t>
  </si>
  <si>
    <t>Is there a plan to manage the impact on the data infrastructure as the metadata standards change?</t>
  </si>
  <si>
    <t xml:space="preserve">Continual migration is needed. Typically SDIs need to continue to support legacy for a significant period (say 5 years) while supporting new standards.  </t>
  </si>
  <si>
    <t>Is a standardized Feature Catalogue being used in the data infrastructure?</t>
  </si>
  <si>
    <t xml:space="preserve">Yes, all Envitia SDIs include at their core a controlled and formal data model. This is in our view critical for success. </t>
  </si>
  <si>
    <t xml:space="preserve">What encoding standards such as XML, GML, Coverage (GeoTIFF, GMLJP2, NetCDF, HDF, etc) are being used: </t>
  </si>
  <si>
    <t>XML, GML, JSON, GeoJSON, KML, TIFF, GeoTIFF, JPEG2000, GMLJP2, NetCDF are all used in the delivery of data. Also a number of legacy formats (e.g. CADRG). GeoPackage.</t>
  </si>
  <si>
    <t xml:space="preserve">Common data encoding standards for US marine data can be found on the Ocean – Best Practices website of data.gov: https://www.data.gov/ocean/best-practices.  </t>
  </si>
  <si>
    <t>XML, GML</t>
  </si>
  <si>
    <t>OGC Standards</t>
  </si>
  <si>
    <t>What encoding standards such as XML, GML, Coverage (GeoTIFF, GMLJP2, NetCDF, HDF, etc) are being used:</t>
  </si>
  <si>
    <t>Catalogue Service for the Web (CSW)</t>
  </si>
  <si>
    <t>Web Mapping Service (WMS)</t>
  </si>
  <si>
    <t>Web Feature Service (WFS)</t>
  </si>
  <si>
    <t>Web Coverage Service (WCS)</t>
  </si>
  <si>
    <t>Web Processing Service (WPS)</t>
  </si>
  <si>
    <t>Geography Markup Language (GML)</t>
  </si>
  <si>
    <t>Keyhole Markup Language (KML)</t>
  </si>
  <si>
    <t>Other (Please eleborate)</t>
  </si>
  <si>
    <t>WMTS, OWS Context, GeoPackage Web Map Context.</t>
  </si>
  <si>
    <t xml:space="preserve">Common mapping standards for US marine data can be found on the Ocean – Best Practices website of data.gov: https://www.data.gov/ocean/best-practices.  </t>
  </si>
  <si>
    <r>
      <t xml:space="preserve">GeoRSS (OGC GeoRSS), Geo Styled Layer Descriptor (OGC SLD), Symbology Encoding (OGC SE), Table Joining Service (OGC TJS), Web Map Context (OGC WMC), Web Map Tile Service (OGC WMTS), Filter Encoding Standard (OGC FES), Gazetteer (OGC Application Profile of the WFS),  </t>
    </r>
    <r>
      <rPr>
        <sz val="11"/>
        <color rgb="FFC00000"/>
        <rFont val="Calibri"/>
        <family val="2"/>
        <scheme val="minor"/>
      </rPr>
      <t xml:space="preserve">Sensor Web Enablement (OGC SWE) </t>
    </r>
  </si>
  <si>
    <t>Status Update of Marine Spatial Data Infrastructure (MSDI) Implementations related to a Marine Spatial Architecture - FGP</t>
  </si>
  <si>
    <t>Mar. 2015</t>
  </si>
  <si>
    <t>Status Update of Marine Spatial Data Infrastructure Implementations related to a Marine Spatial Architecture - Geoscience Australia</t>
  </si>
  <si>
    <t>LINZ Data Service</t>
  </si>
  <si>
    <t>https://data.linz.govt.nz/data/category/hydrographic-maritime/</t>
  </si>
  <si>
    <t>Land Information New Zealand</t>
  </si>
  <si>
    <t>stewardship role for some of New Zealand’s most important fundamental data such as topographic data and aerial imagery .. [including ] Bathymetric data.</t>
  </si>
  <si>
    <t>New Zealand Bathymetry Investigation</t>
  </si>
  <si>
    <t xml:space="preserve">Land Information New Zealand </t>
  </si>
  <si>
    <t xml:space="preserve">(...) opening up government data and information for reuse has considerable and widespread benefits to government, industry and the public. </t>
  </si>
  <si>
    <t>New Zealand Geospatial Research and Development Priorities and Opportunities 2016 - 2020</t>
  </si>
  <si>
    <t>http://www.linz.govt.nz/sites/default/files/media/file-attachments/GRDPO_Section-C.pdf</t>
  </si>
  <si>
    <t>Much of the bathymetric data collected by the government is not immediately publicly discoverable and relies on either an existing relationship or discussions with the organisation to access it.</t>
  </si>
  <si>
    <t>Government Funded</t>
  </si>
  <si>
    <t>LINZ Data Service (LDS) holds more than 40 groupings of data on New Zealand’s land and sea. It includes topographic data used to create maps and hydrographic information used to create marine charts.</t>
  </si>
  <si>
    <t>http://www.linz.govt.nz/data/linz-data-service</t>
  </si>
  <si>
    <t>17, 19</t>
  </si>
  <si>
    <t>We provide our data on an open source platform using a Creative Commons open licence.</t>
  </si>
  <si>
    <t>(…) free to browse, free to download</t>
  </si>
  <si>
    <t>To download data from the LINZ Data Service, you'll need to register as either an individual or a company. ... Anyone can use the LINZ Data Service and use, reuse and share LINZ data in whatever way you wish.</t>
  </si>
  <si>
    <t>(...) opening up government data and information for reuse (…)</t>
  </si>
  <si>
    <t>NO. The data carried is Aerial photos, Topographic maps, Hydrographic chart images, NZ Street Addresses (Electoral), NZ Contours, NZ Primary Parcels, and NZ Property Titles List. This data is not specific for  emergency or safety.</t>
  </si>
  <si>
    <t>NO. Data can also be obtained in a physical form from Land Information New Zealand in a package for a fee.</t>
  </si>
  <si>
    <t>CS-W service. Allows the harvesting of LDS layers and tables for incorporation into a local or international catalogue.</t>
  </si>
  <si>
    <t>Website access at  &lt;  https://data.linz.govt.nz/data/  &gt;</t>
  </si>
  <si>
    <t>WMS. For access to LDS raster data (maps and images) you can use the Web Map Service WMS)</t>
  </si>
  <si>
    <t>A conventional HTML web browser</t>
  </si>
  <si>
    <t>WFS. Web Feature Services (WFS) allow you to access LDS vector (point, line and polygon) and tabular data.</t>
  </si>
  <si>
    <t>Only hydrographic chart images are available, not data in an IHO data standard.</t>
  </si>
  <si>
    <t>Open data is funded as part of the "New Zealand" Open Government Data and Information Programme</t>
  </si>
  <si>
    <t>2014 Report On Agency Adoption of theNew Zealand Declaration on Open and Transparent Government</t>
  </si>
  <si>
    <t>https://www.ict.govt.nz/assets/Uploads/Documents/2014-Report-to-Cabinet-on-adoption-of-the-Declaration.pdf</t>
  </si>
  <si>
    <t>The "New Zealand Bathymetry Investigation " recommends adding bathymetry data.</t>
  </si>
  <si>
    <t>Document Provided; New Zealand Bathymetry Investigation October 2015</t>
  </si>
  <si>
    <t>Jan. 2016</t>
  </si>
  <si>
    <t>Australian Hydrographic Service and Geoscience Australia</t>
  </si>
  <si>
    <t>Australia maintains two systems, one through the Australian Hydrographic Service  for hydrographic data and one through Geoscience Australia for other marine data. The Australian Hydrographic Service  Australia does not have a Marine Spatial Data Infrastructure as such but does have marine elements within the broader ANZ Foundation Spatial Data Framework (FSDF) through &lt; http://www.anzlic.gov.au/foundation_spatial_data_framework &gt;. Geoscience Australia maintains an MSDI at &lt; http://np.ga.gov.au/interactive-maps/index.html#/theme/amsis &gt;.</t>
  </si>
  <si>
    <t>The ANZ Foundation Spatial Data Framework allows download of some marine data particularly elevation and depth data. The Australian Marine Spatial Information System (AMSIS) is a web based interactive mapping and decision support system that improves access to integrated government and non-government information in the Australian Marine Jurisdiction. The data has been sourced from Geoscience Australia, other Australian government agencies and some industry sources.</t>
  </si>
  <si>
    <t>The organization responsible for the ANZ Foundation Spatial Data Framework is the ANZLIC Spatial Information Council and Federal and State jurisdictions .responsible for spatial data and in particular the Intergovernmental Committee on Surveying and Mapping (ICSM) member agencies. Primary funding of AMSIS is by Geoscience Australia. Most agencies participating are expected to internally fund the means to provide their information in a form which can be loaded directly into AMSIS.</t>
  </si>
  <si>
    <t>The ANZ Foundation Spatial Data Framework is government funded. The AMIS is funded by approximately seven core agencies form the MSP steering committee, chaired by Geoscience Australia.</t>
  </si>
  <si>
    <t>The FSDF provides a common reference for the assembly and maintenance of Australian and New Zealand foundation level spatial data in order to serve the widest possible variety of users. The Minister for Industry and Science directed AMSIS be set up as a mechanism to facilitate a common operating environment for government agencies with a regulatory responsibility in the marine jurisdiction, and as a means of reducing the regulatory burden on government and industry activities. The MSDI will also form the basis of a registry of spatially enabled regulation and legislation (by utilizing the S-121 standard).</t>
  </si>
  <si>
    <t>Governance and Policies for the ANZ Foundation Spatial Data Framework are available at: (http://www.anzlic.gov.au/__data/assets/pdf_file/0005/47336/FSDF_Spatial_Information_Policy_Overview.pdf). Themes of relevance to the marine sector include Administrative Boundaries, Positioning, Transport and Elevation and Depth. The information held in the MSDI is a mix of publically available and closed data, depending on the sensitivity of the data provider. Some data is available for viewing but not download. Regulatory data will always be publically available. Eventually the MSDI will form a registry of spatially defined legislative instruments, similar to ones set up for the written law.</t>
  </si>
  <si>
    <t>The data is licensed under a Creative Commons Attribution 3.0 Australia licence.</t>
  </si>
  <si>
    <t>While data discovery portals have been adopted, FSDF and other 'frameworks' have not really brought all the disparate federal and state portals under one SDI umbrella, let alone considered the delivery of a MSDI for the maritime community or other spatial users. Policy for the AMIS is Still in flux, though many ideas are shared with the policy documents created for the US marinecadastre.gov portal and MSDI structure.</t>
  </si>
  <si>
    <t xml:space="preserve">No </t>
  </si>
  <si>
    <t>TheANZ Foundation Spatial Data Framework is considered introductory because of the limited data, while the AMIS is indicated as introductory.</t>
  </si>
  <si>
    <t>The AMIS is OGC compliant.</t>
  </si>
  <si>
    <t>TheANZ Foundation Spatial Data Framework is a download website and AMIS provides a download interface.</t>
  </si>
  <si>
    <t>AMIS has an operational WMS.</t>
  </si>
  <si>
    <t>AMIS has an introductory WFS.</t>
  </si>
  <si>
    <t>AMIS has an introductory WCS.</t>
  </si>
  <si>
    <t>For AMIS year 2006</t>
  </si>
  <si>
    <t>ongoing</t>
  </si>
  <si>
    <t>Yes. The present version of AMIS  is our third. Initial deployment commenced in 2006.</t>
  </si>
  <si>
    <t>Dec. 2015</t>
  </si>
  <si>
    <t>Gov. of Argentina</t>
  </si>
  <si>
    <t>14, 23</t>
  </si>
  <si>
    <t>Canadian Hydrographic Service, the Department of Fisheries and Oceans</t>
  </si>
  <si>
    <t>None as of yet, transition phase</t>
  </si>
  <si>
    <t>MSDI component of the , Canadian Federal Geospatial Platform (FGP)</t>
  </si>
  <si>
    <t>Government of Canada, Department of Fisheries and Oceans with cooperative funding through other Canadian Federal Departments</t>
  </si>
  <si>
    <t>The first release of the FGP in May 2015  addresses specifically general public and department scientists.</t>
  </si>
  <si>
    <t>Maps and charts are sold b y CHS, however no cost will be charged for data requested through FGP</t>
  </si>
  <si>
    <t>Not at this time. Eventually some information such as  components of Maritime Limits and Boundaries information may be provided.</t>
  </si>
  <si>
    <t>Yes there is a cross government management board consisting of Management board : senior managers from contributing departments; Board Of Directors : Directors from the contributing departments including working groups on data, technology, standards and policy and clients</t>
  </si>
  <si>
    <t>Not initially.</t>
  </si>
  <si>
    <t>Overall SDI is operational but MSDI component is not yet developed.</t>
  </si>
  <si>
    <t>Once release in early 2016 will should be available through a regular web browser</t>
  </si>
  <si>
    <t>Planned but not at the start of the project.</t>
  </si>
  <si>
    <t>Not Available</t>
  </si>
  <si>
    <t>The FGP is intended as a permanent solution to the Government of Canada Geospatial data.  The FGP is intended as a permanent operational system and will be supported by Shared Services Canada. Natural Resources Canada and the various departments providing data to it. The MSDI will be a component supported by the Canadian Hydrographic Service.</t>
  </si>
  <si>
    <t>Brazilian Directorate of Hydrography and Navigation</t>
  </si>
  <si>
    <t>Dec.2015</t>
  </si>
  <si>
    <t>Japan maintains two systems  the Coastal Environmental Information Service at : &lt; http://www2.kaiho.mlit.go.jp &gt; and a Marine Cadastre &lt; http://www.kaiyoudaichou.go.jp  &gt;</t>
  </si>
  <si>
    <t xml:space="preserve">Coastal Environmental Information Service CeisNet and a Marine Cadastre </t>
  </si>
  <si>
    <t>Disaster prevention (oil spill accidents measures in the coastal area ) and Integration of marine information and open to the public.</t>
  </si>
  <si>
    <t>Manifestation of copyright (Cadastre only for Japanese users).</t>
  </si>
  <si>
    <t>Free</t>
  </si>
  <si>
    <t>For CeisNet, Disaster prevention (oil spill accidents measures in the coastal area ).  No restriction on usage of Marine Cadastre.</t>
  </si>
  <si>
    <t>For CeisNet, We support the emergency (oil spill accidents measures in the coastal area )</t>
  </si>
  <si>
    <t>For CeisNet,  the MSDI is the only source of the data</t>
  </si>
  <si>
    <t>Hydographic and Oceanographic Division of Japan Coast Guard</t>
  </si>
  <si>
    <t>7, 8</t>
  </si>
  <si>
    <t>Malaysia National Hydrographic Centre</t>
  </si>
  <si>
    <t>SGP Questionaire Response</t>
  </si>
  <si>
    <t>MYS Questionaire Response</t>
  </si>
  <si>
    <t>Document Provided; MYS Response - Feedback MSDI Questionnaire_MAS</t>
  </si>
  <si>
    <t>JPN Questionaire MarineCadastre Response</t>
  </si>
  <si>
    <t>JPN Questionaire CeisNet Response</t>
  </si>
  <si>
    <t>Document Provided; JPN Response - Japan's response to CL56(CeisNet)</t>
  </si>
  <si>
    <t>Document Provided; JPN Response - Japan's response to CL56(MarineCadastre)</t>
  </si>
  <si>
    <t>GRC Questionaire Response</t>
  </si>
  <si>
    <t>Document Provided; GRC Response - CL56_2015_Reply_Greece_voting+form</t>
  </si>
  <si>
    <t>DEU Questionaire Response</t>
  </si>
  <si>
    <t>Document Provided; DEU Response - 20151005_Cl56e_ Answers from BSH Germany</t>
  </si>
  <si>
    <t>FRA Questionaire Response</t>
  </si>
  <si>
    <t>Document Provided; FRA Response - 082_DMI_SHOM_REPONSE LC56_QUESTIONNAIRE MSDI</t>
  </si>
  <si>
    <t>Document Provided; DNK Response - Denmark-Questionnaire_MSDI_Implementations-Annex-EN</t>
  </si>
  <si>
    <t>DNK Questionaire Response</t>
  </si>
  <si>
    <t>COL Questionaire Response</t>
  </si>
  <si>
    <t>Document Provided; COL Response - GRASI20151028_0310_Colombia</t>
  </si>
  <si>
    <t>BRA Questionaire Response</t>
  </si>
  <si>
    <t>Document Provided; BRA Response - CL56_Resp_Brazil</t>
  </si>
  <si>
    <t>ARG Questionaire Response</t>
  </si>
  <si>
    <t>Document Provided; ARG Response - RespCir56_Argentina</t>
  </si>
  <si>
    <t>AUS Questionaire Response</t>
  </si>
  <si>
    <t>Document Provided; AUS Response - IHB Circular Letter 56-2015_AUS reply)</t>
  </si>
  <si>
    <t>NZL Questionaire Response</t>
  </si>
  <si>
    <t>Document Provided; NZL Response - IHO MSDI Survey</t>
  </si>
  <si>
    <t>GBR Questionaire Response</t>
  </si>
  <si>
    <t>Document Provided; GBR Response - UKHO response to MSDI Questionnaire for CL56 of 2015</t>
  </si>
  <si>
    <t>USA Questionaire Response</t>
  </si>
  <si>
    <t>Document Provided; USA Response - Status Update Form of Marine Spatial Data Infrastructure Implementations</t>
  </si>
  <si>
    <t>MUS Questionaire Response</t>
  </si>
  <si>
    <t>Document Provided; MUS Response - Cl56e REPLY_ Mauritius</t>
  </si>
  <si>
    <t>Mauritius Ministry of Housing and Lands</t>
  </si>
  <si>
    <t>NLD Questionaire Response</t>
  </si>
  <si>
    <t>Document Provided; NLD Response - MSDI_survey_NL</t>
  </si>
  <si>
    <t>Ministry for Infrastructure and the Environment, and Geonovum.</t>
  </si>
  <si>
    <t>Peru</t>
  </si>
  <si>
    <t>PER Questionaire Response</t>
  </si>
  <si>
    <t>Document Provided; PER Response - Cuestionario MSDI Peru</t>
  </si>
  <si>
    <t>PRT Questionaire Response</t>
  </si>
  <si>
    <t>Document Provided; PRT Response - CL56PORTUGAL</t>
  </si>
  <si>
    <t>Operational. The MSDI is implemented at the moment.</t>
  </si>
  <si>
    <t>ROU Questionaire Response</t>
  </si>
  <si>
    <t>Document Provided; ROU Response - CL56_Romania</t>
  </si>
  <si>
    <t>Romanian Maritime Hydrographic Directorate</t>
  </si>
  <si>
    <t>SAU Questionaire Response</t>
  </si>
  <si>
    <t xml:space="preserve">Document Provided; SAU Response - Cl56-reply General Commission for Survey Kingdom of Saudi Arabia </t>
  </si>
  <si>
    <t>General Commission for Survey,  Kingdom of Saudi Arabia</t>
  </si>
  <si>
    <t>Document Provded; SGP Response - CL56e_SINGAPORE</t>
  </si>
  <si>
    <t>KOR Questionaire Response</t>
  </si>
  <si>
    <t>THA Questionaire Response</t>
  </si>
  <si>
    <t>Document Provided; THA Response - Cl56_Thailand</t>
  </si>
  <si>
    <t>Government of Thailand</t>
  </si>
  <si>
    <t>UKR Questionaire Response</t>
  </si>
  <si>
    <t>Document Provided; UKR Response - CL56-15_Reply_UKRAINE</t>
  </si>
  <si>
    <t>Government of Ukraine</t>
  </si>
  <si>
    <t>Document Provided; KOR Response - MSDI_Questionnaire Korea</t>
  </si>
  <si>
    <t>There does not exist any URL with this goal.</t>
  </si>
  <si>
    <t>To develop a data infrastructure.</t>
  </si>
  <si>
    <t>No web mapping service has yet been defined.</t>
  </si>
  <si>
    <t>No data publication service has yet been defined.</t>
  </si>
  <si>
    <t>Not yet defined within the institution.</t>
  </si>
  <si>
    <t>Has yet to be defined, however it is of interest for the institution and the Country of Peru.</t>
  </si>
  <si>
    <t>No, because the data infrastructure has not been implemented.</t>
  </si>
  <si>
    <t>Not yet implemented in the institution.</t>
  </si>
  <si>
    <r>
      <t>(</t>
    </r>
    <r>
      <rPr>
        <i/>
        <sz val="11"/>
        <rFont val="Calibri"/>
        <family val="2"/>
        <scheme val="minor"/>
      </rPr>
      <t>Implied in report</t>
    </r>
    <r>
      <rPr>
        <sz val="11"/>
        <rFont val="Calibri"/>
        <family val="2"/>
        <scheme val="minor"/>
      </rPr>
      <t>) Planning stage with initial access to some data via a web based file service</t>
    </r>
  </si>
  <si>
    <r>
      <t xml:space="preserve">The SDI provides greater access for </t>
    </r>
    <r>
      <rPr>
        <b/>
        <sz val="11"/>
        <rFont val="Calibri"/>
        <family val="2"/>
        <scheme val="minor"/>
      </rPr>
      <t>analysis</t>
    </r>
    <r>
      <rPr>
        <sz val="11"/>
        <rFont val="Calibri"/>
        <family val="2"/>
        <scheme val="minor"/>
      </rPr>
      <t xml:space="preserve"> &amp; enhanced decision making to technical &amp; non-technical users within &amp; outside of government through tools and web.</t>
    </r>
  </si>
  <si>
    <t>SERVICIO DE HIDROGRAFÍA NAVAL</t>
  </si>
  <si>
    <t>IHO Member States</t>
  </si>
  <si>
    <t>http://www.iho.int/iho_pubs/iho_ms/ms_info.php#AR</t>
  </si>
  <si>
    <t>DANISH GEODATA AGENCY</t>
  </si>
  <si>
    <t>Directorate of Hydrography and Navigation</t>
  </si>
  <si>
    <t>Maritime and Port Authority of Singapore</t>
  </si>
  <si>
    <t>HYDROGRAPHIC DEPARTMENT
ROYAL THAI NAVY</t>
  </si>
  <si>
    <t>STATE HYDROGRAPHIC SERVICE OF UKRAINE</t>
  </si>
  <si>
    <t>www.sla.gov.sg (NOTE: Marine spatial data is presently not included and work is in progress to do so starting with 
data from Singaporean ENCs)</t>
  </si>
  <si>
    <t>Section 3: Technical Oriented Questions: Level of Services implemented</t>
  </si>
  <si>
    <t>Total Counts</t>
  </si>
  <si>
    <t>Country</t>
  </si>
  <si>
    <t>Section 2: Policy</t>
  </si>
  <si>
    <t>Is the MSDI operational?</t>
  </si>
  <si>
    <t>In Development?</t>
  </si>
  <si>
    <t>Section 3:</t>
  </si>
  <si>
    <t>Introductory?</t>
  </si>
  <si>
    <t>Demonstration?</t>
  </si>
  <si>
    <t>Hydrographic and Oceanographic Division of Japan Coast Guard</t>
  </si>
  <si>
    <t>Organizations responsible for MSDI development?</t>
  </si>
  <si>
    <t>Hydrographic and Oceanographic Division, Hydrographic and Oceanographic Department,  Japan Coast Guard</t>
  </si>
  <si>
    <t>Ministry of Housing and Lands</t>
  </si>
  <si>
    <t>Ministry for Infrastructure and the Environment, and Geonovum. Geonovum is the National Spatial Data Infrastructure (NSDI) executive committee in the Netherlands. The organisation devotes itself to providing better access to geo-information in the public sector. Geonovum develops and manages the geo-standards necessary to implement this goal. The foundation of Geonovum marks an important step to improve coordination of public sector geographic data in the Netherlands. In its role as enabler of the national geo-information infrastructure, Geonovum connects public sector managers with the workfloor professionals. Geonovum's strength is that it discusses, coordinates and monitors arrangements between the parties concerned with regard to how activities are to be carried out and completed. Geonovum is a small and flexible organisation and consists of a group of employees, an independent board of directors, an advisory board and a supervisory board.</t>
  </si>
  <si>
    <t>The overall Federal Geaspatial Platform SDI is funded through 10 Federal Government departments; Agriculture and Agri-food Canada, Canadian Food Inspection Agency, Canadian Space Agency, Department of Fisheries and Oceans Canada, Department of Indian Affairs and Northern Development, Elections Canada, Environment Canada, Parks Canada, Transport Canada, Natural Resources Canada. The MSDI portion is funded through the Canadian Hydrographic Service part of the Department of Fisheries and Oceans.</t>
  </si>
  <si>
    <t>The Portuguese Navy is the major funding organization. Residual funding is obtained through R&amp;D projects sponsored by the ministry of Science &amp; Education, the European Union and private companies (contracting services).</t>
  </si>
  <si>
    <t>Organise and manage the hydrographic data for government use. In the future, for public use according internal policies</t>
  </si>
  <si>
    <t>It is accessible to the general public to consult WMS services and downloading of some data (open data) but restricted for cost recovery data.</t>
  </si>
  <si>
    <t>Transition phase from a development SDI to an operational SDI. The MSDI is a new component yet to be developed.</t>
  </si>
  <si>
    <t>A Governance model for the Danish MSDI have been established, describing the organisation, obligations for participating authorities, financing and technical aspects, agreements, priced data and connection to INSPIRE</t>
  </si>
  <si>
    <t>There is a strong push towards open data, but the final decision is for the individual organizations. There is a level playing field for all users, and transparency about restrictions.</t>
  </si>
  <si>
    <t>A data policy document sets out rules that govern data management and access in the IDAMAR SDI. This document stipulates policies for data classification, data access (both format and eligibility), and the associated costs. Some datasets are freely available to the public.</t>
  </si>
  <si>
    <t>All data gathered by the office is copyrighted to IHPT or to a company contracted IHPT for that specific purpose. Exchanged data belongs to third parties can be used by IHPT but are not made available to external clients</t>
  </si>
  <si>
    <t>For CeisNet, the international convention on the cooperation of preparation, correspondence and cooperation on oil pollution of 1990 (OPRC Convention)</t>
  </si>
  <si>
    <t>IDAMAR SDI has been used to support some activities related to maritime conventions (ex. SOLAS, UNCLOS), but does not focus in a particular regulation for support decision.</t>
  </si>
  <si>
    <t>Brazilian MSDI intends to promote scientific research; to sell charts and products and to disseminate information and services relevant to safety of navigation.</t>
  </si>
  <si>
    <t>Visualization of data, support to maritime community and support to National Maritime Authority</t>
  </si>
  <si>
    <t>N/A - plan to have navigation planning, sell chart and nautical information, notices to mariners, etc.</t>
  </si>
  <si>
    <t>Public service, environmental protection, R&amp;D, commercial services, naval operations support.</t>
  </si>
  <si>
    <t>HPD, BSB, Caris File, Raster, Imagery, Vector and Shape file</t>
  </si>
  <si>
    <t>If a data infrastructure is implemented then the metadata will be established as a medium for data documentation.</t>
  </si>
  <si>
    <t xml:space="preserve">The Portuguese Hydrographic Institute has other operational services (a dedicated MSDI that uses the same DBMS as the IDAMAR) to provide for electronic charts and/or update auxiliary data. The dedicated MSDI is not the only way to obtain the bathymetry data, but is the main system to do it for the national area of interest. </t>
  </si>
  <si>
    <t>NO.
""You can add additional parameters to your WFS query to take advantage of the enhanced capabilities of the WFS API...to streamline your WFS request to access just the data that you need (by location or attribute), in the format and projection you need it." i.e. download only, not  upload.</t>
  </si>
  <si>
    <t>Is there an extended Web Coverage Service (i.e. supporting extensions such as transactions, subsetting, or special coverage types such as TIN or quad tree)?  If yes please elaborate.</t>
  </si>
  <si>
    <t>Oceanographic data, Data for Marine Spatial Planning, Environmental Monitoring Data, Geological Data, Biological data, Prediction Data (Tides, Currents, Salinity, Temperature, Ice)</t>
  </si>
  <si>
    <t>Facilities for the oil disaster prevention, Coastal Environmental Information, organism habitat information, etc.</t>
  </si>
  <si>
    <t>NZ Street Address (Electoral),NZ Contours, NZ Primary Parcels, NZ Property Titles List, Aerial photos.</t>
  </si>
  <si>
    <t>For CeisNet, start June 2003. For MSDI start date is May 2012.</t>
  </si>
  <si>
    <t>Persistent</t>
  </si>
  <si>
    <t>Permanent</t>
  </si>
  <si>
    <t>The IDAMAR SDI is intended to be a permanent operational service to meet the public and military needs for technical and scientific data and information.</t>
  </si>
  <si>
    <t>All, personnel, budget, device and training</t>
  </si>
  <si>
    <t>Supported under the "Open Government Data and Information Program". Budget information not available.</t>
  </si>
  <si>
    <t>Merging of regulation and legislation data into the Federal Register of Legislative Instruments (the data will become the law). Implement greater MSDI across a greater range of marine activities and develop data standards to suit these sectors. Improved metadata standards to assist with dynamic search and relationship (i.e. related datasets) functions (primarily through keyword population and on-the-go analytics).</t>
  </si>
  <si>
    <t>Focus on establish use cases and a governance model. Establishing a MSDI Business Case to show the benefits will help you in a longer perspective.</t>
  </si>
  <si>
    <t>Other Comments</t>
  </si>
  <si>
    <t>Training is not always enough. It is necessary to have continuous training and support. If it is in your native language, the better.</t>
  </si>
  <si>
    <t>Building Look-up, Look-down table(Paper chart/ENC) is the challenge.  It has many tables with complex relation. So it is required to develop separate tool for searching  data.</t>
  </si>
  <si>
    <t>Transportation &amp; Logistics</t>
  </si>
  <si>
    <t>The data is intended to be provided to the public for free, however the government  maintains the copyright on all federally and provincially produced spatial data.</t>
  </si>
  <si>
    <t>Section 2:</t>
  </si>
  <si>
    <t>Undetermined</t>
  </si>
  <si>
    <t>Restricted Access</t>
  </si>
  <si>
    <t>Free vs. Restricted Access</t>
  </si>
  <si>
    <t>Copyright Protected vs. Undetermined</t>
  </si>
  <si>
    <t>Supports Emergency Services</t>
  </si>
  <si>
    <t>Intends to support Emergency Services</t>
  </si>
  <si>
    <t>No Intention / Undetermined</t>
  </si>
  <si>
    <t>Attachment 1</t>
  </si>
  <si>
    <t>A Comparative Study of the development of Marine Spatial Data Infrastructure (MSDI) by IHO Member 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</si>
</sst>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5" x14ac:knownFonts="1">
    <font>
      <sz val="11"/>
      <color theme="1"/>
      <name val="Calibri"/>
      <family val="2"/>
      <scheme val="minor"/>
    </font>
    <font>
      <sz val="11"/>
      <name val="Calibri"/>
      <family val="2"/>
      <scheme val="minor"/>
    </font>
    <font>
      <i/>
      <sz val="11"/>
      <name val="Calibri"/>
      <family val="2"/>
      <scheme val="minor"/>
    </font>
    <font>
      <u/>
      <sz val="7.7"/>
      <color theme="10"/>
      <name val="Calibri"/>
      <family val="2"/>
    </font>
    <font>
      <b/>
      <sz val="1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1"/>
      <color rgb="FFC00000"/>
      <name val="Calibri"/>
      <family val="2"/>
      <scheme val="minor"/>
    </font>
    <font>
      <u/>
      <sz val="11"/>
      <name val="Calibri"/>
      <family val="2"/>
      <scheme val="minor"/>
    </font>
    <font>
      <b/>
      <sz val="11"/>
      <color theme="1"/>
      <name val="Calibri"/>
      <family val="2"/>
      <scheme val="minor"/>
    </font>
    <font>
      <b/>
      <i/>
      <sz val="11"/>
      <color theme="1"/>
      <name val="Calibri"/>
      <family val="2"/>
      <scheme val="minor"/>
    </font>
    <font>
      <b/>
      <sz val="10"/>
      <name val="Arial Black"/>
      <family val="2"/>
    </font>
    <font>
      <b/>
      <sz val="14"/>
      <name val="Arial Black"/>
      <family val="2"/>
    </font>
    <font>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70">
    <xf numFmtId="0" fontId="0" fillId="0" borderId="0" xfId="0"/>
    <xf numFmtId="0" fontId="1" fillId="0" borderId="0" xfId="0" applyFont="1" applyFill="1" applyAlignment="1">
      <alignment horizontal="left" vertical="top" wrapText="1"/>
    </xf>
    <xf numFmtId="0" fontId="1" fillId="2" borderId="0" xfId="0" applyFont="1" applyFill="1" applyAlignment="1">
      <alignment horizontal="left" vertical="top" wrapText="1"/>
    </xf>
    <xf numFmtId="0" fontId="6" fillId="0" borderId="0" xfId="0" applyFont="1" applyAlignment="1">
      <alignment horizontal="left" vertical="top" wrapText="1"/>
    </xf>
    <xf numFmtId="0" fontId="6" fillId="3" borderId="0" xfId="0" applyFont="1" applyFill="1" applyAlignment="1">
      <alignment horizontal="left" vertical="top" wrapText="1"/>
    </xf>
    <xf numFmtId="0" fontId="0" fillId="0" borderId="0" xfId="0" applyAlignment="1">
      <alignment horizontal="left" vertical="top" wrapText="1"/>
    </xf>
    <xf numFmtId="0" fontId="0" fillId="0" borderId="0" xfId="0" applyAlignment="1">
      <alignment horizontal="left" wrapText="1"/>
    </xf>
    <xf numFmtId="0" fontId="5" fillId="0" borderId="0" xfId="0" applyFont="1" applyAlignment="1">
      <alignment horizontal="left" vertical="top" wrapText="1"/>
    </xf>
    <xf numFmtId="0" fontId="5" fillId="3" borderId="0" xfId="0" applyFont="1" applyFill="1" applyAlignment="1">
      <alignment horizontal="left" vertical="top" wrapText="1"/>
    </xf>
    <xf numFmtId="0" fontId="7" fillId="0" borderId="0" xfId="0" applyFont="1" applyAlignment="1">
      <alignment horizontal="left" vertical="top" wrapText="1"/>
    </xf>
    <xf numFmtId="0" fontId="6" fillId="0" borderId="0" xfId="0" applyFont="1" applyFill="1" applyAlignment="1">
      <alignment horizontal="left" vertical="top" wrapText="1"/>
    </xf>
    <xf numFmtId="0" fontId="5" fillId="0" borderId="0" xfId="0" applyFont="1" applyFill="1" applyAlignment="1">
      <alignment horizontal="left" vertical="top" wrapText="1"/>
    </xf>
    <xf numFmtId="0" fontId="8" fillId="0" borderId="0" xfId="0" applyFont="1" applyAlignment="1">
      <alignment horizontal="left" wrapText="1"/>
    </xf>
    <xf numFmtId="0" fontId="1" fillId="4" borderId="0" xfId="0" applyFont="1" applyFill="1" applyAlignment="1">
      <alignment horizontal="left" vertical="top" wrapText="1"/>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2" borderId="0" xfId="0" applyFont="1" applyFill="1" applyAlignment="1">
      <alignment horizontal="left" vertical="top" wrapText="1"/>
    </xf>
    <xf numFmtId="0" fontId="1" fillId="0" borderId="0" xfId="0" applyFont="1" applyAlignment="1">
      <alignment horizontal="left" vertical="top" wrapText="1"/>
    </xf>
    <xf numFmtId="0" fontId="4" fillId="0" borderId="0" xfId="0" applyNumberFormat="1" applyFont="1" applyFill="1" applyAlignment="1">
      <alignment horizontal="left" vertical="top" wrapText="1"/>
    </xf>
    <xf numFmtId="0" fontId="1" fillId="2" borderId="0" xfId="0" applyNumberFormat="1" applyFont="1" applyFill="1" applyAlignment="1">
      <alignment horizontal="left" vertical="top" wrapText="1"/>
    </xf>
    <xf numFmtId="0" fontId="1" fillId="0" borderId="0" xfId="0" applyNumberFormat="1" applyFont="1" applyFill="1" applyAlignment="1">
      <alignment horizontal="left" vertical="top" wrapText="1"/>
    </xf>
    <xf numFmtId="0" fontId="9" fillId="0" borderId="0" xfId="1" applyFont="1" applyFill="1" applyAlignment="1" applyProtection="1">
      <alignment horizontal="left" vertical="top" wrapText="1"/>
    </xf>
    <xf numFmtId="0" fontId="1" fillId="0" borderId="0" xfId="0" applyNumberFormat="1" applyFont="1" applyAlignment="1">
      <alignment horizontal="left" vertical="top" wrapText="1"/>
    </xf>
    <xf numFmtId="0" fontId="4" fillId="4" borderId="0" xfId="0" applyFont="1" applyFill="1" applyAlignment="1">
      <alignment horizontal="left" vertical="top" wrapText="1"/>
    </xf>
    <xf numFmtId="0" fontId="2" fillId="4" borderId="0" xfId="0" applyFont="1" applyFill="1" applyAlignment="1">
      <alignment horizontal="left" vertical="top" wrapText="1"/>
    </xf>
    <xf numFmtId="0" fontId="2" fillId="2" borderId="0" xfId="0" applyFont="1" applyFill="1" applyAlignment="1">
      <alignment horizontal="left" vertical="top" wrapText="1"/>
    </xf>
    <xf numFmtId="0" fontId="1" fillId="4" borderId="0" xfId="0" applyNumberFormat="1" applyFont="1" applyFill="1" applyAlignment="1">
      <alignment horizontal="left" vertical="top" wrapText="1"/>
    </xf>
    <xf numFmtId="0" fontId="4" fillId="0" borderId="0" xfId="0" applyNumberFormat="1" applyFont="1" applyAlignment="1">
      <alignment horizontal="left" vertical="top" wrapText="1"/>
    </xf>
    <xf numFmtId="14" fontId="1" fillId="0" borderId="0" xfId="0" applyNumberFormat="1" applyFont="1" applyFill="1" applyAlignment="1">
      <alignment horizontal="left" vertical="top" wrapText="1"/>
    </xf>
    <xf numFmtId="17" fontId="1" fillId="0" borderId="0" xfId="0" applyNumberFormat="1" applyFont="1" applyAlignment="1">
      <alignment horizontal="left" vertical="top" wrapText="1"/>
    </xf>
    <xf numFmtId="15" fontId="1" fillId="0" borderId="0" xfId="0" applyNumberFormat="1" applyFont="1" applyAlignment="1">
      <alignment horizontal="left" vertical="top" wrapText="1"/>
    </xf>
    <xf numFmtId="164" fontId="1" fillId="0" borderId="0" xfId="0" applyNumberFormat="1" applyFont="1" applyAlignment="1">
      <alignment horizontal="left" vertical="top" wrapText="1"/>
    </xf>
    <xf numFmtId="0" fontId="0" fillId="0" borderId="0" xfId="0" applyAlignment="1">
      <alignment vertical="top"/>
    </xf>
    <xf numFmtId="0" fontId="1" fillId="0" borderId="0" xfId="0" applyFont="1" applyAlignment="1">
      <alignment vertical="top"/>
    </xf>
    <xf numFmtId="0" fontId="1" fillId="0" borderId="0" xfId="0" applyFont="1" applyAlignment="1">
      <alignment vertical="top" wrapText="1"/>
    </xf>
    <xf numFmtId="0" fontId="1" fillId="0" borderId="0" xfId="0" applyFont="1" applyFill="1" applyAlignment="1">
      <alignment vertical="top" wrapText="1"/>
    </xf>
    <xf numFmtId="0" fontId="1" fillId="0" borderId="0" xfId="0" applyFont="1" applyAlignment="1">
      <alignment horizontal="left" vertical="top"/>
    </xf>
    <xf numFmtId="17" fontId="1" fillId="0" borderId="0" xfId="0" applyNumberFormat="1" applyFont="1" applyAlignment="1">
      <alignment vertical="top" wrapText="1"/>
    </xf>
    <xf numFmtId="17" fontId="1" fillId="0" borderId="0" xfId="0" applyNumberFormat="1" applyFont="1" applyAlignment="1">
      <alignment vertical="top"/>
    </xf>
    <xf numFmtId="0" fontId="4" fillId="2" borderId="0" xfId="0" applyFont="1" applyFill="1" applyAlignment="1">
      <alignment horizontal="left" vertical="top"/>
    </xf>
    <xf numFmtId="0" fontId="1" fillId="2" borderId="0" xfId="0" applyFont="1" applyFill="1" applyAlignment="1">
      <alignment horizontal="left" vertical="top"/>
    </xf>
    <xf numFmtId="0" fontId="0" fillId="0" borderId="0" xfId="0" applyAlignment="1"/>
    <xf numFmtId="0" fontId="1" fillId="4" borderId="0" xfId="0" applyFont="1" applyFill="1" applyAlignment="1">
      <alignment horizontal="left" vertical="top"/>
    </xf>
    <xf numFmtId="0" fontId="1" fillId="0" borderId="0" xfId="0" applyNumberFormat="1" applyFont="1" applyFill="1" applyAlignment="1">
      <alignment horizontal="left" vertical="top"/>
    </xf>
    <xf numFmtId="0" fontId="1" fillId="0" borderId="0" xfId="0" applyFont="1" applyFill="1" applyAlignment="1">
      <alignment horizontal="left" vertical="top"/>
    </xf>
    <xf numFmtId="0" fontId="1" fillId="0" borderId="0" xfId="0" applyNumberFormat="1" applyFont="1" applyAlignment="1">
      <alignment horizontal="left" vertical="top"/>
    </xf>
    <xf numFmtId="0" fontId="0" fillId="0" borderId="0" xfId="0" applyAlignment="1">
      <alignment wrapText="1"/>
    </xf>
    <xf numFmtId="0" fontId="2" fillId="4" borderId="0" xfId="0" applyFont="1" applyFill="1" applyAlignment="1">
      <alignment horizontal="left" vertical="top"/>
    </xf>
    <xf numFmtId="0" fontId="4" fillId="4" borderId="0" xfId="0" applyFont="1" applyFill="1" applyAlignment="1">
      <alignment horizontal="left" vertical="top"/>
    </xf>
    <xf numFmtId="0" fontId="2" fillId="2" borderId="0" xfId="0" applyFont="1" applyFill="1" applyAlignment="1">
      <alignment horizontal="left" vertical="top"/>
    </xf>
    <xf numFmtId="0" fontId="4" fillId="0" borderId="0" xfId="0" applyFont="1" applyAlignment="1">
      <alignment horizontal="left" vertical="top"/>
    </xf>
    <xf numFmtId="0" fontId="0" fillId="0" borderId="0" xfId="0" applyFill="1" applyAlignment="1"/>
    <xf numFmtId="0" fontId="10" fillId="0" borderId="0" xfId="0" applyFont="1" applyFill="1" applyAlignment="1"/>
    <xf numFmtId="0" fontId="0" fillId="2" borderId="0" xfId="0" applyFill="1" applyAlignment="1"/>
    <xf numFmtId="0" fontId="0" fillId="2" borderId="0" xfId="0" applyFill="1" applyAlignment="1">
      <alignment wrapText="1"/>
    </xf>
    <xf numFmtId="0" fontId="10" fillId="0" borderId="0" xfId="0" applyFont="1" applyAlignment="1">
      <alignment wrapText="1"/>
    </xf>
    <xf numFmtId="0" fontId="0" fillId="2" borderId="0" xfId="0" applyFont="1" applyFill="1" applyAlignment="1"/>
    <xf numFmtId="0" fontId="0" fillId="2" borderId="0" xfId="0" applyFont="1" applyFill="1" applyAlignment="1">
      <alignment wrapText="1"/>
    </xf>
    <xf numFmtId="0" fontId="10" fillId="2" borderId="0" xfId="0" applyFont="1" applyFill="1" applyAlignment="1"/>
    <xf numFmtId="0" fontId="11" fillId="2" borderId="0" xfId="0" applyFont="1" applyFill="1" applyAlignment="1"/>
    <xf numFmtId="0" fontId="10" fillId="0" borderId="0" xfId="0" applyFont="1" applyFill="1" applyAlignment="1">
      <alignment horizontal="left"/>
    </xf>
    <xf numFmtId="0" fontId="0" fillId="2" borderId="0" xfId="0" applyFont="1" applyFill="1" applyAlignment="1">
      <alignment horizontal="left"/>
    </xf>
    <xf numFmtId="0" fontId="0" fillId="0" borderId="0" xfId="0" applyFont="1" applyFill="1" applyAlignment="1">
      <alignment horizontal="left"/>
    </xf>
    <xf numFmtId="0" fontId="4" fillId="0" borderId="0" xfId="0" applyFont="1" applyAlignment="1">
      <alignment horizontal="center" wrapText="1"/>
    </xf>
    <xf numFmtId="0" fontId="12" fillId="0" borderId="0" xfId="0" applyFont="1" applyAlignment="1">
      <alignment horizontal="center" vertical="top"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15" fontId="14" fillId="0" borderId="0" xfId="0" applyNumberFormat="1" applyFont="1" applyAlignment="1">
      <alignment horizontal="center" vertical="center" wrapText="1"/>
    </xf>
    <xf numFmtId="0" fontId="14" fillId="0" borderId="0" xfId="0" applyFont="1" applyAlignment="1">
      <alignment horizontal="center" wrapText="1"/>
    </xf>
    <xf numFmtId="0" fontId="10"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C6E6A2"/>
      <color rgb="FFF7CD33"/>
      <color rgb="FF37F371"/>
      <color rgb="FF3399FF"/>
      <color rgb="FFFF66CC"/>
      <color rgb="FFCC99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CA"/>
              <a:t>Discovery Portal</a:t>
            </a:r>
          </a:p>
        </c:rich>
      </c:tx>
      <c:overlay val="0"/>
    </c:title>
    <c:autoTitleDeleted val="0"/>
    <c:plotArea>
      <c:layout>
        <c:manualLayout>
          <c:layoutTarget val="inner"/>
          <c:xMode val="edge"/>
          <c:yMode val="edge"/>
          <c:x val="0.27231606129878927"/>
          <c:y val="0.18170259967504063"/>
          <c:w val="0.46074443315553298"/>
          <c:h val="0.68014654418197729"/>
        </c:manualLayout>
      </c:layout>
      <c:pieChart>
        <c:varyColors val="1"/>
        <c:ser>
          <c:idx val="0"/>
          <c:order val="0"/>
          <c:dPt>
            <c:idx val="0"/>
            <c:bubble3D val="0"/>
            <c:explosion val="10"/>
            <c:spPr>
              <a:solidFill>
                <a:srgbClr val="00B050"/>
              </a:solidFill>
            </c:spPr>
          </c:dPt>
          <c:dPt>
            <c:idx val="1"/>
            <c:bubble3D val="0"/>
            <c:spPr>
              <a:solidFill>
                <a:srgbClr val="92D050"/>
              </a:solidFill>
            </c:spPr>
          </c:dPt>
          <c:dPt>
            <c:idx val="2"/>
            <c:bubble3D val="0"/>
            <c:spPr>
              <a:solidFill>
                <a:srgbClr val="FFFF00"/>
              </a:solidFill>
            </c:spPr>
          </c:dPt>
          <c:dPt>
            <c:idx val="3"/>
            <c:bubble3D val="0"/>
            <c:spPr>
              <a:solidFill>
                <a:srgbClr val="FFC000"/>
              </a:solidFill>
            </c:spPr>
          </c:dPt>
          <c:dPt>
            <c:idx val="4"/>
            <c:bubble3D val="0"/>
            <c:spPr>
              <a:solidFill>
                <a:schemeClr val="bg1">
                  <a:lumMod val="75000"/>
                </a:schemeClr>
              </a:solidFill>
            </c:spPr>
          </c:dPt>
          <c:dLbls>
            <c:dLbl>
              <c:idx val="0"/>
              <c:layout>
                <c:manualLayout>
                  <c:x val="-1.0752688172042024E-3"/>
                  <c:y val="-1.9179790026246719E-2"/>
                </c:manualLayout>
              </c:layout>
              <c:tx>
                <c:rich>
                  <a:bodyPr/>
                  <a:lstStyle/>
                  <a:p>
                    <a:r>
                      <a:rPr lang="en-US"/>
                      <a:t>Operational</a:t>
                    </a:r>
                  </a:p>
                  <a:p>
                    <a:r>
                      <a:rPr lang="en-US"/>
                      <a:t>8</a:t>
                    </a:r>
                    <a:r>
                      <a:rPr lang="en-US" baseline="0"/>
                      <a:t> (</a:t>
                    </a:r>
                    <a:r>
                      <a:rPr lang="en-US"/>
                      <a:t>33%)</a:t>
                    </a:r>
                  </a:p>
                </c:rich>
              </c:tx>
              <c:dLblPos val="bestFit"/>
              <c:showLegendKey val="0"/>
              <c:showVal val="1"/>
              <c:showCatName val="1"/>
              <c:showSerName val="0"/>
              <c:showPercent val="1"/>
              <c:showBubbleSize val="0"/>
              <c:extLst>
                <c:ext xmlns:c15="http://schemas.microsoft.com/office/drawing/2012/chart" uri="{CE6537A1-D6FC-4f65-9D91-7224C49458BB}"/>
              </c:extLst>
            </c:dLbl>
            <c:dLbl>
              <c:idx val="1"/>
              <c:layout>
                <c:manualLayout>
                  <c:x val="5.3763440860215058E-3"/>
                  <c:y val="-3.306867891513561E-2"/>
                </c:manualLayout>
              </c:layout>
              <c:tx>
                <c:rich>
                  <a:bodyPr/>
                  <a:lstStyle/>
                  <a:p>
                    <a:r>
                      <a:rPr lang="en-US"/>
                      <a:t>Introductory</a:t>
                    </a:r>
                  </a:p>
                  <a:p>
                    <a:r>
                      <a:rPr lang="en-US"/>
                      <a:t>3</a:t>
                    </a:r>
                    <a:r>
                      <a:rPr lang="en-US" baseline="0"/>
                      <a:t> (</a:t>
                    </a:r>
                    <a:r>
                      <a:rPr lang="en-US"/>
                      <a:t>13%)</a:t>
                    </a:r>
                  </a:p>
                </c:rich>
              </c:tx>
              <c:dLblPos val="bestFit"/>
              <c:showLegendKey val="0"/>
              <c:showVal val="1"/>
              <c:showCatName val="1"/>
              <c:showSerName val="0"/>
              <c:showPercent val="1"/>
              <c:showBubbleSize val="0"/>
              <c:extLst>
                <c:ext xmlns:c15="http://schemas.microsoft.com/office/drawing/2012/chart" uri="{CE6537A1-D6FC-4f65-9D91-7224C49458BB}"/>
              </c:extLst>
            </c:dLbl>
            <c:dLbl>
              <c:idx val="2"/>
              <c:layout>
                <c:manualLayout>
                  <c:x val="-2.3531030395394126E-3"/>
                  <c:y val="-7.301587301587302E-3"/>
                </c:manualLayout>
              </c:layout>
              <c:tx>
                <c:rich>
                  <a:bodyPr/>
                  <a:lstStyle/>
                  <a:p>
                    <a:r>
                      <a:rPr lang="en-US"/>
                      <a:t>Demostration</a:t>
                    </a:r>
                  </a:p>
                  <a:p>
                    <a:r>
                      <a:rPr lang="en-US"/>
                      <a:t>2</a:t>
                    </a:r>
                    <a:r>
                      <a:rPr lang="en-US" baseline="0"/>
                      <a:t> (</a:t>
                    </a:r>
                    <a:r>
                      <a:rPr lang="en-US"/>
                      <a:t>8%)</a:t>
                    </a:r>
                  </a:p>
                </c:rich>
              </c:tx>
              <c:dLblPos val="bestFit"/>
              <c:showLegendKey val="0"/>
              <c:showVal val="1"/>
              <c:showCatName val="1"/>
              <c:showSerName val="0"/>
              <c:showPercent val="1"/>
              <c:showBubbleSize val="0"/>
              <c:extLst>
                <c:ext xmlns:c15="http://schemas.microsoft.com/office/drawing/2012/chart" uri="{CE6537A1-D6FC-4f65-9D91-7224C49458BB}"/>
              </c:extLst>
            </c:dLbl>
            <c:dLbl>
              <c:idx val="3"/>
              <c:tx>
                <c:rich>
                  <a:bodyPr/>
                  <a:lstStyle/>
                  <a:p>
                    <a:r>
                      <a:rPr lang="en-US"/>
                      <a:t>Planned</a:t>
                    </a:r>
                  </a:p>
                  <a:p>
                    <a:r>
                      <a:rPr lang="en-US"/>
                      <a:t>5</a:t>
                    </a:r>
                    <a:r>
                      <a:rPr lang="en-US" baseline="0"/>
                      <a:t> (</a:t>
                    </a:r>
                    <a:r>
                      <a:rPr lang="en-US"/>
                      <a:t>21%)</a:t>
                    </a:r>
                  </a:p>
                </c:rich>
              </c:tx>
              <c:dLblPos val="outEnd"/>
              <c:showLegendKey val="0"/>
              <c:showVal val="1"/>
              <c:showCatName val="1"/>
              <c:showSerName val="0"/>
              <c:showPercent val="1"/>
              <c:showBubbleSize val="0"/>
              <c:extLst>
                <c:ext xmlns:c15="http://schemas.microsoft.com/office/drawing/2012/chart" uri="{CE6537A1-D6FC-4f65-9D91-7224C49458BB}"/>
              </c:extLst>
            </c:dLbl>
            <c:dLbl>
              <c:idx val="4"/>
              <c:layout>
                <c:manualLayout>
                  <c:x val="2.7777777777777779E-3"/>
                  <c:y val="6.4814814814814811E-2"/>
                </c:manualLayout>
              </c:layout>
              <c:tx>
                <c:rich>
                  <a:bodyPr/>
                  <a:lstStyle/>
                  <a:p>
                    <a:r>
                      <a:rPr lang="en-US"/>
                      <a:t>Not Available</a:t>
                    </a:r>
                  </a:p>
                  <a:p>
                    <a:r>
                      <a:rPr lang="en-US"/>
                      <a:t>6</a:t>
                    </a:r>
                    <a:r>
                      <a:rPr lang="en-US" baseline="0"/>
                      <a:t> (</a:t>
                    </a:r>
                    <a:r>
                      <a:rPr lang="en-US"/>
                      <a:t>25%)</a:t>
                    </a:r>
                  </a:p>
                </c:rich>
              </c:tx>
              <c:dLblPos val="bestFit"/>
              <c:showLegendKey val="0"/>
              <c:showVal val="1"/>
              <c:showCatName val="1"/>
              <c:showSerName val="0"/>
              <c:showPercent val="1"/>
              <c:showBubbleSize val="0"/>
              <c:extLst>
                <c:ext xmlns:c15="http://schemas.microsoft.com/office/drawing/2012/chart" uri="{CE6537A1-D6FC-4f65-9D91-7224C49458BB}"/>
              </c:extLst>
            </c:dLbl>
            <c:spPr>
              <a:noFill/>
              <a:ln>
                <a:noFill/>
              </a:ln>
              <a:effectLst/>
            </c:spPr>
            <c:dLblPos val="outEnd"/>
            <c:showLegendKey val="0"/>
            <c:showVal val="1"/>
            <c:showCatName val="1"/>
            <c:showSerName val="0"/>
            <c:showPercent val="1"/>
            <c:showBubbleSize val="0"/>
            <c:showLeaderLines val="0"/>
            <c:extLst>
              <c:ext xmlns:c15="http://schemas.microsoft.com/office/drawing/2012/chart" uri="{CE6537A1-D6FC-4f65-9D91-7224C49458BB}"/>
            </c:extLst>
          </c:dLbls>
          <c:cat>
            <c:strRef>
              <c:f>'Summary Stats'!$C$18:$C$22</c:f>
              <c:strCache>
                <c:ptCount val="5"/>
                <c:pt idx="0">
                  <c:v>Operational?</c:v>
                </c:pt>
                <c:pt idx="1">
                  <c:v>Introductory?</c:v>
                </c:pt>
                <c:pt idx="2">
                  <c:v>Demonstration?</c:v>
                </c:pt>
                <c:pt idx="3">
                  <c:v>Planned?</c:v>
                </c:pt>
                <c:pt idx="4">
                  <c:v>Not Available?</c:v>
                </c:pt>
              </c:strCache>
            </c:strRef>
          </c:cat>
          <c:val>
            <c:numRef>
              <c:f>'Summary Stats'!$E$18:$E$22</c:f>
              <c:numCache>
                <c:formatCode>General</c:formatCode>
                <c:ptCount val="5"/>
                <c:pt idx="0">
                  <c:v>8</c:v>
                </c:pt>
                <c:pt idx="1">
                  <c:v>3</c:v>
                </c:pt>
                <c:pt idx="2">
                  <c:v>2</c:v>
                </c:pt>
                <c:pt idx="3">
                  <c:v>5</c:v>
                </c:pt>
                <c:pt idx="4">
                  <c:v>6</c:v>
                </c:pt>
              </c:numCache>
            </c:numRef>
          </c:val>
        </c:ser>
        <c:dLbls>
          <c:showLegendKey val="0"/>
          <c:showVal val="0"/>
          <c:showCatName val="1"/>
          <c:showSerName val="0"/>
          <c:showPercent val="1"/>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a:t>Support</a:t>
            </a:r>
            <a:r>
              <a:rPr lang="en-CA" baseline="0"/>
              <a:t> of Emergency Services</a:t>
            </a:r>
            <a:endParaRPr lang="en-CA"/>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00B050"/>
              </a:solidFill>
            </c:spPr>
          </c:dPt>
          <c:dPt>
            <c:idx val="1"/>
            <c:bubble3D val="0"/>
            <c:spPr>
              <a:solidFill>
                <a:srgbClr val="FFFF00"/>
              </a:solidFill>
            </c:spPr>
          </c:dPt>
          <c:dPt>
            <c:idx val="2"/>
            <c:bubble3D val="0"/>
            <c:spPr>
              <a:solidFill>
                <a:srgbClr val="00B0F0"/>
              </a:solidFill>
            </c:spPr>
          </c:dPt>
          <c:dLbls>
            <c:dLbl>
              <c:idx val="0"/>
              <c:layout>
                <c:manualLayout>
                  <c:x val="-0.24834393216746159"/>
                  <c:y val="6.5017929096891053E-2"/>
                </c:manualLayout>
              </c:layout>
              <c:tx>
                <c:rich>
                  <a:bodyPr/>
                  <a:lstStyle/>
                  <a:p>
                    <a:r>
                      <a:rPr lang="en-US"/>
                      <a:t>Supports Emergency Services</a:t>
                    </a:r>
                  </a:p>
                  <a:p>
                    <a:r>
                      <a:rPr lang="en-US"/>
                      <a:t>8 (33%)</a:t>
                    </a:r>
                  </a:p>
                </c:rich>
              </c:tx>
              <c:showLegendKey val="0"/>
              <c:showVal val="1"/>
              <c:showCatName val="1"/>
              <c:showSerName val="0"/>
              <c:showPercent val="1"/>
              <c:showBubbleSize val="0"/>
              <c:extLst>
                <c:ext xmlns:c15="http://schemas.microsoft.com/office/drawing/2012/chart" uri="{CE6537A1-D6FC-4f65-9D91-7224C49458BB}"/>
              </c:extLst>
            </c:dLbl>
            <c:dLbl>
              <c:idx val="1"/>
              <c:tx>
                <c:rich>
                  <a:bodyPr/>
                  <a:lstStyle/>
                  <a:p>
                    <a:r>
                      <a:rPr lang="en-US"/>
                      <a:t>Intends to support Emergency Services</a:t>
                    </a:r>
                  </a:p>
                  <a:p>
                    <a:r>
                      <a:rPr lang="en-US"/>
                      <a:t>5 (21%)</a:t>
                    </a:r>
                  </a:p>
                </c:rich>
              </c:tx>
              <c:showLegendKey val="0"/>
              <c:showVal val="1"/>
              <c:showCatName val="1"/>
              <c:showSerName val="0"/>
              <c:showPercent val="1"/>
              <c:showBubbleSize val="0"/>
              <c:extLst>
                <c:ext xmlns:c15="http://schemas.microsoft.com/office/drawing/2012/chart" uri="{CE6537A1-D6FC-4f65-9D91-7224C49458BB}"/>
              </c:extLst>
            </c:dLbl>
            <c:dLbl>
              <c:idx val="2"/>
              <c:layout>
                <c:manualLayout>
                  <c:x val="0.23783783783783785"/>
                  <c:y val="3.674602294431506E-2"/>
                </c:manualLayout>
              </c:layout>
              <c:tx>
                <c:rich>
                  <a:bodyPr/>
                  <a:lstStyle/>
                  <a:p>
                    <a:r>
                      <a:rPr lang="en-US"/>
                      <a:t>No Intention / Undetermined</a:t>
                    </a:r>
                  </a:p>
                  <a:p>
                    <a:r>
                      <a:rPr lang="en-US"/>
                      <a:t>11</a:t>
                    </a:r>
                    <a:r>
                      <a:rPr lang="en-US" baseline="0"/>
                      <a:t> </a:t>
                    </a:r>
                    <a:r>
                      <a:rPr lang="en-US"/>
                      <a:t>(46%)</a:t>
                    </a:r>
                  </a:p>
                </c:rich>
              </c:tx>
              <c:showLegendKey val="0"/>
              <c:showVal val="1"/>
              <c:showCatName val="1"/>
              <c:showSerName val="0"/>
              <c:showPercent val="1"/>
              <c:showBubbleSize val="0"/>
              <c:extLst>
                <c:ext xmlns:c15="http://schemas.microsoft.com/office/drawing/2012/chart" uri="{CE6537A1-D6FC-4f65-9D91-7224C49458BB}"/>
              </c:extLst>
            </c:dLbl>
            <c:spPr>
              <a:noFill/>
              <a:ln>
                <a:noFill/>
              </a:ln>
              <a:effectLst/>
            </c:spPr>
            <c:showLegendKey val="0"/>
            <c:showVal val="1"/>
            <c:showCatName val="1"/>
            <c:showSerName val="0"/>
            <c:showPercent val="1"/>
            <c:showBubbleSize val="0"/>
            <c:showLeaderLines val="0"/>
            <c:extLst>
              <c:ext xmlns:c15="http://schemas.microsoft.com/office/drawing/2012/chart" uri="{CE6537A1-D6FC-4f65-9D91-7224C49458BB}"/>
            </c:extLst>
          </c:dLbls>
          <c:cat>
            <c:strRef>
              <c:f>'Summary Stats'!$C$11:$C$13</c:f>
              <c:strCache>
                <c:ptCount val="3"/>
                <c:pt idx="0">
                  <c:v>Supports Emergency Services</c:v>
                </c:pt>
                <c:pt idx="1">
                  <c:v>Intends to support Emergency Services</c:v>
                </c:pt>
                <c:pt idx="2">
                  <c:v>No Intention / Undetermined</c:v>
                </c:pt>
              </c:strCache>
            </c:strRef>
          </c:cat>
          <c:val>
            <c:numRef>
              <c:f>'Summary Stats'!$E$11:$E$13</c:f>
              <c:numCache>
                <c:formatCode>General</c:formatCode>
                <c:ptCount val="3"/>
                <c:pt idx="0">
                  <c:v>8</c:v>
                </c:pt>
                <c:pt idx="1">
                  <c:v>5</c:v>
                </c:pt>
                <c:pt idx="2">
                  <c:v>11</c:v>
                </c:pt>
              </c:numCache>
            </c:numRef>
          </c:val>
        </c:ser>
        <c:dLbls>
          <c:showLegendKey val="0"/>
          <c:showVal val="0"/>
          <c:showCatName val="1"/>
          <c:showSerName val="0"/>
          <c:showPercent val="1"/>
          <c:showBubbleSize val="0"/>
          <c:showLeaderLines val="0"/>
        </c:dLbls>
      </c:pie3DChart>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CA"/>
              <a:t>Web Mapping</a:t>
            </a:r>
          </a:p>
        </c:rich>
      </c:tx>
      <c:overlay val="0"/>
    </c:title>
    <c:autoTitleDeleted val="0"/>
    <c:plotArea>
      <c:layout>
        <c:manualLayout>
          <c:layoutTarget val="inner"/>
          <c:xMode val="edge"/>
          <c:yMode val="edge"/>
          <c:x val="0.25809486192866671"/>
          <c:y val="0.17773434570678665"/>
          <c:w val="0.46223551546347968"/>
          <c:h val="0.68014654418197729"/>
        </c:manualLayout>
      </c:layout>
      <c:pieChart>
        <c:varyColors val="1"/>
        <c:ser>
          <c:idx val="0"/>
          <c:order val="0"/>
          <c:spPr>
            <a:ln w="12700"/>
            <a:scene3d>
              <a:camera prst="orthographicFront"/>
              <a:lightRig rig="threePt" dir="t">
                <a:rot lat="0" lon="0" rev="1200000"/>
              </a:lightRig>
            </a:scene3d>
            <a:sp3d>
              <a:bevelT w="63500" h="25400"/>
            </a:sp3d>
          </c:spPr>
          <c:dPt>
            <c:idx val="0"/>
            <c:bubble3D val="0"/>
            <c:explosion val="11"/>
            <c:spPr>
              <a:solidFill>
                <a:srgbClr val="00B050"/>
              </a:solidFill>
              <a:ln w="12700"/>
              <a:scene3d>
                <a:camera prst="orthographicFront"/>
                <a:lightRig rig="threePt" dir="t">
                  <a:rot lat="0" lon="0" rev="1200000"/>
                </a:lightRig>
              </a:scene3d>
              <a:sp3d>
                <a:bevelT w="63500" h="25400"/>
              </a:sp3d>
            </c:spPr>
          </c:dPt>
          <c:dPt>
            <c:idx val="1"/>
            <c:bubble3D val="0"/>
            <c:spPr>
              <a:solidFill>
                <a:srgbClr val="92D050"/>
              </a:solidFill>
              <a:ln w="12700"/>
              <a:scene3d>
                <a:camera prst="orthographicFront"/>
                <a:lightRig rig="threePt" dir="t">
                  <a:rot lat="0" lon="0" rev="1200000"/>
                </a:lightRig>
              </a:scene3d>
              <a:sp3d>
                <a:bevelT w="63500" h="25400"/>
              </a:sp3d>
            </c:spPr>
          </c:dPt>
          <c:dPt>
            <c:idx val="2"/>
            <c:bubble3D val="0"/>
            <c:spPr>
              <a:solidFill>
                <a:srgbClr val="FFFF00"/>
              </a:solidFill>
              <a:ln w="12700"/>
              <a:scene3d>
                <a:camera prst="orthographicFront"/>
                <a:lightRig rig="threePt" dir="t">
                  <a:rot lat="0" lon="0" rev="1200000"/>
                </a:lightRig>
              </a:scene3d>
              <a:sp3d>
                <a:bevelT w="63500" h="25400"/>
              </a:sp3d>
            </c:spPr>
          </c:dPt>
          <c:dPt>
            <c:idx val="3"/>
            <c:bubble3D val="0"/>
            <c:spPr>
              <a:solidFill>
                <a:srgbClr val="FFC000"/>
              </a:solidFill>
              <a:ln w="12700"/>
              <a:scene3d>
                <a:camera prst="orthographicFront"/>
                <a:lightRig rig="threePt" dir="t">
                  <a:rot lat="0" lon="0" rev="1200000"/>
                </a:lightRig>
              </a:scene3d>
              <a:sp3d>
                <a:bevelT w="63500" h="25400"/>
              </a:sp3d>
            </c:spPr>
          </c:dPt>
          <c:dPt>
            <c:idx val="4"/>
            <c:bubble3D val="0"/>
            <c:spPr>
              <a:solidFill>
                <a:schemeClr val="bg1">
                  <a:lumMod val="75000"/>
                </a:schemeClr>
              </a:solidFill>
              <a:ln w="12700"/>
              <a:scene3d>
                <a:camera prst="orthographicFront"/>
                <a:lightRig rig="threePt" dir="t">
                  <a:rot lat="0" lon="0" rev="1200000"/>
                </a:lightRig>
              </a:scene3d>
              <a:sp3d>
                <a:bevelT w="63500" h="25400"/>
              </a:sp3d>
            </c:spPr>
          </c:dPt>
          <c:dLbls>
            <c:dLbl>
              <c:idx val="0"/>
              <c:layout>
                <c:manualLayout>
                  <c:x val="1.3487331073907025E-2"/>
                  <c:y val="2.8544556930383703E-2"/>
                </c:manualLayout>
              </c:layout>
              <c:tx>
                <c:rich>
                  <a:bodyPr/>
                  <a:lstStyle/>
                  <a:p>
                    <a:r>
                      <a:rPr lang="en-US"/>
                      <a:t>Operational</a:t>
                    </a:r>
                  </a:p>
                  <a:p>
                    <a:r>
                      <a:rPr lang="en-US"/>
                      <a:t>8 (34%)</a:t>
                    </a:r>
                  </a:p>
                </c:rich>
              </c:tx>
              <c:showLegendKey val="0"/>
              <c:showVal val="1"/>
              <c:showCatName val="1"/>
              <c:showSerName val="0"/>
              <c:showPercent val="1"/>
              <c:showBubbleSize val="0"/>
              <c:separator>, </c:separator>
              <c:extLst>
                <c:ext xmlns:c15="http://schemas.microsoft.com/office/drawing/2012/chart" uri="{CE6537A1-D6FC-4f65-9D91-7224C49458BB}"/>
              </c:extLst>
            </c:dLbl>
            <c:dLbl>
              <c:idx val="1"/>
              <c:tx>
                <c:rich>
                  <a:bodyPr/>
                  <a:lstStyle/>
                  <a:p>
                    <a:r>
                      <a:rPr lang="en-US"/>
                      <a:t>Introductory</a:t>
                    </a:r>
                  </a:p>
                  <a:p>
                    <a:r>
                      <a:rPr lang="en-US"/>
                      <a:t>2 (8%)</a:t>
                    </a:r>
                  </a:p>
                </c:rich>
              </c:tx>
              <c:showLegendKey val="0"/>
              <c:showVal val="1"/>
              <c:showCatName val="1"/>
              <c:showSerName val="0"/>
              <c:showPercent val="1"/>
              <c:showBubbleSize val="0"/>
              <c:separator>, </c:separator>
              <c:extLst>
                <c:ext xmlns:c15="http://schemas.microsoft.com/office/drawing/2012/chart" uri="{CE6537A1-D6FC-4f65-9D91-7224C49458BB}"/>
              </c:extLst>
            </c:dLbl>
            <c:dLbl>
              <c:idx val="2"/>
              <c:layout>
                <c:manualLayout>
                  <c:x val="-7.1993943718200268E-2"/>
                  <c:y val="0"/>
                </c:manualLayout>
              </c:layout>
              <c:tx>
                <c:rich>
                  <a:bodyPr/>
                  <a:lstStyle/>
                  <a:p>
                    <a:r>
                      <a:rPr lang="en-US"/>
                      <a:t>Demonstration</a:t>
                    </a:r>
                  </a:p>
                  <a:p>
                    <a:r>
                      <a:rPr lang="en-US"/>
                      <a:t>2 (8%)</a:t>
                    </a:r>
                  </a:p>
                </c:rich>
              </c:tx>
              <c:showLegendKey val="0"/>
              <c:showVal val="1"/>
              <c:showCatName val="1"/>
              <c:showSerName val="0"/>
              <c:showPercent val="1"/>
              <c:showBubbleSize val="0"/>
              <c:separator>, </c:separator>
              <c:extLst>
                <c:ext xmlns:c15="http://schemas.microsoft.com/office/drawing/2012/chart" uri="{CE6537A1-D6FC-4f65-9D91-7224C49458BB}"/>
              </c:extLst>
            </c:dLbl>
            <c:dLbl>
              <c:idx val="3"/>
              <c:layout>
                <c:manualLayout>
                  <c:x val="-2.1756109369823917E-2"/>
                  <c:y val="-8.7338145231846021E-2"/>
                </c:manualLayout>
              </c:layout>
              <c:tx>
                <c:rich>
                  <a:bodyPr/>
                  <a:lstStyle/>
                  <a:p>
                    <a:r>
                      <a:rPr lang="en-US"/>
                      <a:t>Planned</a:t>
                    </a:r>
                  </a:p>
                  <a:p>
                    <a:r>
                      <a:rPr lang="en-US"/>
                      <a:t>6 (25%)</a:t>
                    </a:r>
                  </a:p>
                </c:rich>
              </c:tx>
              <c:showLegendKey val="0"/>
              <c:showVal val="1"/>
              <c:showCatName val="1"/>
              <c:showSerName val="0"/>
              <c:showPercent val="1"/>
              <c:showBubbleSize val="0"/>
              <c:separator>, </c:separator>
              <c:extLst>
                <c:ext xmlns:c15="http://schemas.microsoft.com/office/drawing/2012/chart" uri="{CE6537A1-D6FC-4f65-9D91-7224C49458BB}"/>
              </c:extLst>
            </c:dLbl>
            <c:dLbl>
              <c:idx val="4"/>
              <c:layout>
                <c:manualLayout>
                  <c:x val="-4.8080549397344748E-2"/>
                  <c:y val="0.10890638670166229"/>
                </c:manualLayout>
              </c:layout>
              <c:tx>
                <c:rich>
                  <a:bodyPr/>
                  <a:lstStyle/>
                  <a:p>
                    <a:r>
                      <a:rPr lang="en-US"/>
                      <a:t>Not Available</a:t>
                    </a:r>
                  </a:p>
                  <a:p>
                    <a:r>
                      <a:rPr lang="en-US"/>
                      <a:t>6 (25%)</a:t>
                    </a:r>
                  </a:p>
                </c:rich>
              </c:tx>
              <c:showLegendKey val="0"/>
              <c:showVal val="1"/>
              <c:showCatName val="1"/>
              <c:showSerName val="0"/>
              <c:showPercent val="1"/>
              <c:showBubbleSize val="0"/>
              <c:separator>, </c:separator>
              <c:extLst>
                <c:ext xmlns:c15="http://schemas.microsoft.com/office/drawing/2012/chart" uri="{CE6537A1-D6FC-4f65-9D91-7224C49458BB}"/>
              </c:extLst>
            </c:dLbl>
            <c:spPr>
              <a:noFill/>
              <a:ln>
                <a:noFill/>
              </a:ln>
              <a:effectLst/>
            </c:spPr>
            <c:showLegendKey val="0"/>
            <c:showVal val="1"/>
            <c:showCatName val="1"/>
            <c:showSerName val="0"/>
            <c:showPercent val="1"/>
            <c:showBubbleSize val="0"/>
            <c:separator>, </c:separator>
            <c:showLeaderLines val="0"/>
            <c:extLst>
              <c:ext xmlns:c15="http://schemas.microsoft.com/office/drawing/2012/chart" uri="{CE6537A1-D6FC-4f65-9D91-7224C49458BB}"/>
            </c:extLst>
          </c:dLbls>
          <c:cat>
            <c:strRef>
              <c:f>'Summary Stats'!$C$26:$C$30</c:f>
              <c:strCache>
                <c:ptCount val="5"/>
                <c:pt idx="0">
                  <c:v>Operational?</c:v>
                </c:pt>
                <c:pt idx="1">
                  <c:v>Introductory?</c:v>
                </c:pt>
                <c:pt idx="2">
                  <c:v>Demonstration?</c:v>
                </c:pt>
                <c:pt idx="3">
                  <c:v>Planned?</c:v>
                </c:pt>
                <c:pt idx="4">
                  <c:v>Not Available?</c:v>
                </c:pt>
              </c:strCache>
            </c:strRef>
          </c:cat>
          <c:val>
            <c:numRef>
              <c:f>'Summary Stats'!$E$26:$E$30</c:f>
              <c:numCache>
                <c:formatCode>General</c:formatCode>
                <c:ptCount val="5"/>
                <c:pt idx="0">
                  <c:v>8</c:v>
                </c:pt>
                <c:pt idx="1">
                  <c:v>2</c:v>
                </c:pt>
                <c:pt idx="2">
                  <c:v>2</c:v>
                </c:pt>
                <c:pt idx="3">
                  <c:v>6</c:v>
                </c:pt>
                <c:pt idx="4">
                  <c:v>6</c:v>
                </c:pt>
              </c:numCache>
            </c:numRef>
          </c:val>
        </c:ser>
        <c:dLbls>
          <c:showLegendKey val="0"/>
          <c:showVal val="0"/>
          <c:showCatName val="1"/>
          <c:showSerName val="0"/>
          <c:showPercent val="1"/>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600"/>
            </a:pPr>
            <a:r>
              <a:rPr lang="en-CA" sz="1600" baseline="0"/>
              <a:t>Feature Data Access</a:t>
            </a:r>
          </a:p>
        </c:rich>
      </c:tx>
      <c:overlay val="0"/>
    </c:title>
    <c:autoTitleDeleted val="0"/>
    <c:plotArea>
      <c:layout>
        <c:manualLayout>
          <c:layoutTarget val="inner"/>
          <c:xMode val="edge"/>
          <c:yMode val="edge"/>
          <c:x val="0.26504491816571707"/>
          <c:y val="0.17773434570678665"/>
          <c:w val="0.46449032285598446"/>
          <c:h val="0.68014654418197729"/>
        </c:manualLayout>
      </c:layout>
      <c:pieChart>
        <c:varyColors val="1"/>
        <c:ser>
          <c:idx val="0"/>
          <c:order val="0"/>
          <c:spPr>
            <a:solidFill>
              <a:srgbClr val="FFC000"/>
            </a:solidFill>
          </c:spPr>
          <c:dPt>
            <c:idx val="0"/>
            <c:bubble3D val="0"/>
            <c:explosion val="12"/>
            <c:spPr>
              <a:solidFill>
                <a:srgbClr val="00B050"/>
              </a:solidFill>
            </c:spPr>
          </c:dPt>
          <c:dPt>
            <c:idx val="1"/>
            <c:bubble3D val="0"/>
            <c:spPr>
              <a:solidFill>
                <a:srgbClr val="92D050"/>
              </a:solidFill>
            </c:spPr>
          </c:dPt>
          <c:dPt>
            <c:idx val="2"/>
            <c:bubble3D val="0"/>
            <c:spPr>
              <a:solidFill>
                <a:srgbClr val="FFFF00"/>
              </a:solidFill>
            </c:spPr>
          </c:dPt>
          <c:dPt>
            <c:idx val="4"/>
            <c:bubble3D val="0"/>
            <c:spPr>
              <a:solidFill>
                <a:schemeClr val="bg1">
                  <a:lumMod val="75000"/>
                </a:schemeClr>
              </a:solidFill>
            </c:spPr>
          </c:dPt>
          <c:dLbls>
            <c:dLbl>
              <c:idx val="0"/>
              <c:layout>
                <c:manualLayout>
                  <c:x val="-5.2890339927021317E-3"/>
                  <c:y val="3.1708223972003499E-2"/>
                </c:manualLayout>
              </c:layout>
              <c:tx>
                <c:rich>
                  <a:bodyPr/>
                  <a:lstStyle/>
                  <a:p>
                    <a:r>
                      <a:rPr lang="en-US"/>
                      <a:t>Operational</a:t>
                    </a:r>
                  </a:p>
                  <a:p>
                    <a:r>
                      <a:rPr lang="en-US"/>
                      <a:t>7 (29%)</a:t>
                    </a:r>
                  </a:p>
                </c:rich>
              </c:tx>
              <c:showLegendKey val="0"/>
              <c:showVal val="1"/>
              <c:showCatName val="1"/>
              <c:showSerName val="0"/>
              <c:showPercent val="1"/>
              <c:showBubbleSize val="0"/>
              <c:extLst>
                <c:ext xmlns:c15="http://schemas.microsoft.com/office/drawing/2012/chart" uri="{CE6537A1-D6FC-4f65-9D91-7224C49458BB}"/>
              </c:extLst>
            </c:dLbl>
            <c:dLbl>
              <c:idx val="1"/>
              <c:layout>
                <c:manualLayout>
                  <c:x val="-1.7504214412222862E-3"/>
                  <c:y val="-7.1637920259967503E-3"/>
                </c:manualLayout>
              </c:layout>
              <c:tx>
                <c:rich>
                  <a:bodyPr/>
                  <a:lstStyle/>
                  <a:p>
                    <a:r>
                      <a:rPr lang="en-US"/>
                      <a:t>Introductory</a:t>
                    </a:r>
                  </a:p>
                  <a:p>
                    <a:r>
                      <a:rPr lang="en-US"/>
                      <a:t>3 (13%)</a:t>
                    </a:r>
                  </a:p>
                </c:rich>
              </c:tx>
              <c:showLegendKey val="0"/>
              <c:showVal val="1"/>
              <c:showCatName val="1"/>
              <c:showSerName val="0"/>
              <c:showPercent val="1"/>
              <c:showBubbleSize val="0"/>
              <c:extLst>
                <c:ext xmlns:c15="http://schemas.microsoft.com/office/drawing/2012/chart" uri="{CE6537A1-D6FC-4f65-9D91-7224C49458BB}"/>
              </c:extLst>
            </c:dLbl>
            <c:dLbl>
              <c:idx val="2"/>
              <c:layout>
                <c:manualLayout>
                  <c:x val="-2.0109254635853446E-2"/>
                  <c:y val="8.5714285714285719E-3"/>
                </c:manualLayout>
              </c:layout>
              <c:tx>
                <c:rich>
                  <a:bodyPr/>
                  <a:lstStyle/>
                  <a:p>
                    <a:r>
                      <a:rPr lang="en-US"/>
                      <a:t>Demonstration</a:t>
                    </a:r>
                  </a:p>
                  <a:p>
                    <a:r>
                      <a:rPr lang="en-US"/>
                      <a:t>2 (8%)</a:t>
                    </a:r>
                  </a:p>
                </c:rich>
              </c:tx>
              <c:showLegendKey val="0"/>
              <c:showVal val="1"/>
              <c:showCatName val="1"/>
              <c:showSerName val="0"/>
              <c:showPercent val="1"/>
              <c:showBubbleSize val="0"/>
              <c:extLst>
                <c:ext xmlns:c15="http://schemas.microsoft.com/office/drawing/2012/chart" uri="{CE6537A1-D6FC-4f65-9D91-7224C49458BB}"/>
              </c:extLst>
            </c:dLbl>
            <c:dLbl>
              <c:idx val="3"/>
              <c:layout>
                <c:manualLayout>
                  <c:x val="1.1723534558180228E-3"/>
                  <c:y val="-1.2591551056117985E-2"/>
                </c:manualLayout>
              </c:layout>
              <c:tx>
                <c:rich>
                  <a:bodyPr/>
                  <a:lstStyle/>
                  <a:p>
                    <a:r>
                      <a:rPr lang="en-US"/>
                      <a:t>Planned</a:t>
                    </a:r>
                  </a:p>
                  <a:p>
                    <a:r>
                      <a:rPr lang="en-US"/>
                      <a:t>4 (17%)</a:t>
                    </a:r>
                  </a:p>
                </c:rich>
              </c:tx>
              <c:showLegendKey val="0"/>
              <c:showVal val="1"/>
              <c:showCatName val="1"/>
              <c:showSerName val="0"/>
              <c:showPercent val="1"/>
              <c:showBubbleSize val="0"/>
              <c:extLst>
                <c:ext xmlns:c15="http://schemas.microsoft.com/office/drawing/2012/chart" uri="{CE6537A1-D6FC-4f65-9D91-7224C49458BB}"/>
              </c:extLst>
            </c:dLbl>
            <c:dLbl>
              <c:idx val="4"/>
              <c:layout>
                <c:manualLayout>
                  <c:x val="3.1894458314661887E-2"/>
                  <c:y val="-3.2962754655668045E-2"/>
                </c:manualLayout>
              </c:layout>
              <c:tx>
                <c:rich>
                  <a:bodyPr/>
                  <a:lstStyle/>
                  <a:p>
                    <a:r>
                      <a:rPr lang="en-US"/>
                      <a:t>Not Available</a:t>
                    </a:r>
                  </a:p>
                  <a:p>
                    <a:r>
                      <a:rPr lang="en-US"/>
                      <a:t>8 (33%)</a:t>
                    </a:r>
                  </a:p>
                </c:rich>
              </c:tx>
              <c:showLegendKey val="0"/>
              <c:showVal val="1"/>
              <c:showCatName val="1"/>
              <c:showSerName val="0"/>
              <c:showPercent val="1"/>
              <c:showBubbleSize val="0"/>
              <c:extLst>
                <c:ext xmlns:c15="http://schemas.microsoft.com/office/drawing/2012/chart" uri="{CE6537A1-D6FC-4f65-9D91-7224C49458BB}"/>
              </c:extLst>
            </c:dLbl>
            <c:spPr>
              <a:noFill/>
              <a:ln>
                <a:noFill/>
              </a:ln>
              <a:effectLst/>
            </c:spPr>
            <c:showLegendKey val="0"/>
            <c:showVal val="1"/>
            <c:showCatName val="1"/>
            <c:showSerName val="0"/>
            <c:showPercent val="1"/>
            <c:showBubbleSize val="0"/>
            <c:showLeaderLines val="0"/>
            <c:extLst>
              <c:ext xmlns:c15="http://schemas.microsoft.com/office/drawing/2012/chart" uri="{CE6537A1-D6FC-4f65-9D91-7224C49458BB}"/>
            </c:extLst>
          </c:dLbls>
          <c:cat>
            <c:strRef>
              <c:f>'Summary Stats'!$C$34:$C$38</c:f>
              <c:strCache>
                <c:ptCount val="5"/>
                <c:pt idx="0">
                  <c:v>Operational?</c:v>
                </c:pt>
                <c:pt idx="1">
                  <c:v>Introductory?</c:v>
                </c:pt>
                <c:pt idx="2">
                  <c:v>Demonstration?</c:v>
                </c:pt>
                <c:pt idx="3">
                  <c:v>Planned?</c:v>
                </c:pt>
                <c:pt idx="4">
                  <c:v>Not Available?</c:v>
                </c:pt>
              </c:strCache>
            </c:strRef>
          </c:cat>
          <c:val>
            <c:numRef>
              <c:f>'Summary Stats'!$E$34:$E$38</c:f>
              <c:numCache>
                <c:formatCode>General</c:formatCode>
                <c:ptCount val="5"/>
                <c:pt idx="0">
                  <c:v>7</c:v>
                </c:pt>
                <c:pt idx="1">
                  <c:v>3</c:v>
                </c:pt>
                <c:pt idx="2">
                  <c:v>2</c:v>
                </c:pt>
                <c:pt idx="3">
                  <c:v>4</c:v>
                </c:pt>
                <c:pt idx="4">
                  <c:v>8</c:v>
                </c:pt>
              </c:numCache>
            </c:numRef>
          </c:val>
        </c:ser>
        <c:dLbls>
          <c:showLegendKey val="0"/>
          <c:showVal val="0"/>
          <c:showCatName val="1"/>
          <c:showSerName val="0"/>
          <c:showPercent val="1"/>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CA"/>
              <a:t>Coverage Data</a:t>
            </a:r>
            <a:r>
              <a:rPr lang="en-CA" baseline="0"/>
              <a:t> Access</a:t>
            </a:r>
            <a:endParaRPr lang="en-CA"/>
          </a:p>
        </c:rich>
      </c:tx>
      <c:overlay val="0"/>
    </c:title>
    <c:autoTitleDeleted val="0"/>
    <c:plotArea>
      <c:layout/>
      <c:pieChart>
        <c:varyColors val="1"/>
        <c:ser>
          <c:idx val="0"/>
          <c:order val="0"/>
          <c:dPt>
            <c:idx val="0"/>
            <c:bubble3D val="0"/>
            <c:explosion val="18"/>
            <c:spPr>
              <a:solidFill>
                <a:srgbClr val="00B050"/>
              </a:solidFill>
            </c:spPr>
          </c:dPt>
          <c:dPt>
            <c:idx val="1"/>
            <c:bubble3D val="0"/>
            <c:spPr>
              <a:solidFill>
                <a:srgbClr val="92D050"/>
              </a:solidFill>
            </c:spPr>
          </c:dPt>
          <c:dPt>
            <c:idx val="2"/>
            <c:bubble3D val="0"/>
            <c:spPr>
              <a:solidFill>
                <a:srgbClr val="FFFF00"/>
              </a:solidFill>
            </c:spPr>
          </c:dPt>
          <c:dPt>
            <c:idx val="3"/>
            <c:bubble3D val="0"/>
            <c:spPr>
              <a:solidFill>
                <a:srgbClr val="FFC000"/>
              </a:solidFill>
            </c:spPr>
          </c:dPt>
          <c:dPt>
            <c:idx val="4"/>
            <c:bubble3D val="0"/>
            <c:spPr>
              <a:solidFill>
                <a:schemeClr val="bg1">
                  <a:lumMod val="75000"/>
                </a:schemeClr>
              </a:solidFill>
            </c:spPr>
          </c:dPt>
          <c:dLbls>
            <c:dLbl>
              <c:idx val="0"/>
              <c:layout>
                <c:manualLayout>
                  <c:x val="4.6164399904557382E-2"/>
                  <c:y val="7.1858205224346952E-2"/>
                </c:manualLayout>
              </c:layout>
              <c:tx>
                <c:rich>
                  <a:bodyPr/>
                  <a:lstStyle/>
                  <a:p>
                    <a:r>
                      <a:rPr lang="en-US"/>
                      <a:t>Operational</a:t>
                    </a:r>
                  </a:p>
                  <a:p>
                    <a:r>
                      <a:rPr lang="en-US"/>
                      <a:t>4 (17%)</a:t>
                    </a:r>
                  </a:p>
                </c:rich>
              </c:tx>
              <c:showLegendKey val="0"/>
              <c:showVal val="1"/>
              <c:showCatName val="1"/>
              <c:showSerName val="0"/>
              <c:showPercent val="1"/>
              <c:showBubbleSize val="0"/>
              <c:extLst>
                <c:ext xmlns:c15="http://schemas.microsoft.com/office/drawing/2012/chart" uri="{CE6537A1-D6FC-4f65-9D91-7224C49458BB}"/>
              </c:extLst>
            </c:dLbl>
            <c:dLbl>
              <c:idx val="1"/>
              <c:layout>
                <c:manualLayout>
                  <c:x val="-5.0360892388451447E-3"/>
                  <c:y val="1.9671916010498686E-2"/>
                </c:manualLayout>
              </c:layout>
              <c:tx>
                <c:rich>
                  <a:bodyPr/>
                  <a:lstStyle/>
                  <a:p>
                    <a:r>
                      <a:rPr lang="en-US"/>
                      <a:t>Introductory</a:t>
                    </a:r>
                  </a:p>
                  <a:p>
                    <a:r>
                      <a:rPr lang="en-US"/>
                      <a:t>2 (8%)</a:t>
                    </a:r>
                  </a:p>
                </c:rich>
              </c:tx>
              <c:showLegendKey val="0"/>
              <c:showVal val="1"/>
              <c:showCatName val="1"/>
              <c:showSerName val="0"/>
              <c:showPercent val="1"/>
              <c:showBubbleSize val="0"/>
              <c:extLst>
                <c:ext xmlns:c15="http://schemas.microsoft.com/office/drawing/2012/chart" uri="{CE6537A1-D6FC-4f65-9D91-7224C49458BB}"/>
              </c:extLst>
            </c:dLbl>
            <c:dLbl>
              <c:idx val="2"/>
              <c:layout>
                <c:manualLayout>
                  <c:x val="-3.6451409482905544E-4"/>
                  <c:y val="1.8761092363454569E-2"/>
                </c:manualLayout>
              </c:layout>
              <c:tx>
                <c:rich>
                  <a:bodyPr/>
                  <a:lstStyle/>
                  <a:p>
                    <a:r>
                      <a:rPr lang="en-US"/>
                      <a:t>Demonstration</a:t>
                    </a:r>
                  </a:p>
                  <a:p>
                    <a:r>
                      <a:rPr lang="en-US"/>
                      <a:t>2 (8%)</a:t>
                    </a:r>
                  </a:p>
                </c:rich>
              </c:tx>
              <c:showLegendKey val="0"/>
              <c:showVal val="1"/>
              <c:showCatName val="1"/>
              <c:showSerName val="0"/>
              <c:showPercent val="1"/>
              <c:showBubbleSize val="0"/>
              <c:extLst>
                <c:ext xmlns:c15="http://schemas.microsoft.com/office/drawing/2012/chart" uri="{CE6537A1-D6FC-4f65-9D91-7224C49458BB}"/>
              </c:extLst>
            </c:dLbl>
            <c:dLbl>
              <c:idx val="3"/>
              <c:layout>
                <c:manualLayout>
                  <c:x val="-3.9530925111633773E-3"/>
                  <c:y val="-2.3504249468816397E-2"/>
                </c:manualLayout>
              </c:layout>
              <c:tx>
                <c:rich>
                  <a:bodyPr/>
                  <a:lstStyle/>
                  <a:p>
                    <a:r>
                      <a:rPr lang="en-US"/>
                      <a:t>Planned</a:t>
                    </a:r>
                  </a:p>
                  <a:p>
                    <a:r>
                      <a:rPr lang="en-US"/>
                      <a:t>4 (17%)</a:t>
                    </a:r>
                  </a:p>
                </c:rich>
              </c:tx>
              <c:showLegendKey val="0"/>
              <c:showVal val="1"/>
              <c:showCatName val="1"/>
              <c:showSerName val="0"/>
              <c:showPercent val="1"/>
              <c:showBubbleSize val="0"/>
              <c:extLst>
                <c:ext xmlns:c15="http://schemas.microsoft.com/office/drawing/2012/chart" uri="{CE6537A1-D6FC-4f65-9D91-7224C49458BB}"/>
              </c:extLst>
            </c:dLbl>
            <c:dLbl>
              <c:idx val="4"/>
              <c:layout>
                <c:manualLayout>
                  <c:x val="8.5156969015236731E-3"/>
                  <c:y val="5.8236470441194853E-3"/>
                </c:manualLayout>
              </c:layout>
              <c:tx>
                <c:rich>
                  <a:bodyPr/>
                  <a:lstStyle/>
                  <a:p>
                    <a:r>
                      <a:rPr lang="en-US"/>
                      <a:t>Not Available</a:t>
                    </a:r>
                  </a:p>
                  <a:p>
                    <a:r>
                      <a:rPr lang="en-US"/>
                      <a:t>12 (50%)</a:t>
                    </a:r>
                  </a:p>
                </c:rich>
              </c:tx>
              <c:showLegendKey val="0"/>
              <c:showVal val="1"/>
              <c:showCatName val="1"/>
              <c:showSerName val="0"/>
              <c:showPercent val="1"/>
              <c:showBubbleSize val="0"/>
              <c:extLst>
                <c:ext xmlns:c15="http://schemas.microsoft.com/office/drawing/2012/chart" uri="{CE6537A1-D6FC-4f65-9D91-7224C49458BB}"/>
              </c:extLst>
            </c:dLbl>
            <c:spPr>
              <a:noFill/>
              <a:ln>
                <a:noFill/>
              </a:ln>
              <a:effectLst/>
            </c:spPr>
            <c:showLegendKey val="0"/>
            <c:showVal val="1"/>
            <c:showCatName val="1"/>
            <c:showSerName val="0"/>
            <c:showPercent val="1"/>
            <c:showBubbleSize val="0"/>
            <c:showLeaderLines val="0"/>
            <c:extLst>
              <c:ext xmlns:c15="http://schemas.microsoft.com/office/drawing/2012/chart" uri="{CE6537A1-D6FC-4f65-9D91-7224C49458BB}"/>
            </c:extLst>
          </c:dLbls>
          <c:cat>
            <c:strRef>
              <c:f>'Summary Stats'!$C$42:$C$46</c:f>
              <c:strCache>
                <c:ptCount val="5"/>
                <c:pt idx="0">
                  <c:v>Operational?</c:v>
                </c:pt>
                <c:pt idx="1">
                  <c:v>Introductory?</c:v>
                </c:pt>
                <c:pt idx="2">
                  <c:v>Demonstration?</c:v>
                </c:pt>
                <c:pt idx="3">
                  <c:v>Planned?</c:v>
                </c:pt>
                <c:pt idx="4">
                  <c:v>Not Available?</c:v>
                </c:pt>
              </c:strCache>
            </c:strRef>
          </c:cat>
          <c:val>
            <c:numRef>
              <c:f>'Summary Stats'!$E$42:$E$46</c:f>
              <c:numCache>
                <c:formatCode>General</c:formatCode>
                <c:ptCount val="5"/>
                <c:pt idx="0">
                  <c:v>4</c:v>
                </c:pt>
                <c:pt idx="1">
                  <c:v>2</c:v>
                </c:pt>
                <c:pt idx="2">
                  <c:v>2</c:v>
                </c:pt>
                <c:pt idx="3">
                  <c:v>4</c:v>
                </c:pt>
                <c:pt idx="4">
                  <c:v>12</c:v>
                </c:pt>
              </c:numCache>
            </c:numRef>
          </c:val>
        </c:ser>
        <c:dLbls>
          <c:showLegendKey val="0"/>
          <c:showVal val="0"/>
          <c:showCatName val="1"/>
          <c:showSerName val="0"/>
          <c:showPercent val="1"/>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CA"/>
              <a:t>Online Data Processing</a:t>
            </a:r>
          </a:p>
        </c:rich>
      </c:tx>
      <c:overlay val="0"/>
    </c:title>
    <c:autoTitleDeleted val="0"/>
    <c:plotArea>
      <c:layout/>
      <c:pieChart>
        <c:varyColors val="1"/>
        <c:ser>
          <c:idx val="0"/>
          <c:order val="0"/>
          <c:dPt>
            <c:idx val="0"/>
            <c:bubble3D val="0"/>
            <c:explosion val="14"/>
            <c:spPr>
              <a:solidFill>
                <a:srgbClr val="00B050"/>
              </a:solidFill>
            </c:spPr>
          </c:dPt>
          <c:dPt>
            <c:idx val="3"/>
            <c:bubble3D val="0"/>
            <c:spPr>
              <a:solidFill>
                <a:srgbClr val="FFC000"/>
              </a:solidFill>
            </c:spPr>
          </c:dPt>
          <c:dPt>
            <c:idx val="4"/>
            <c:bubble3D val="0"/>
            <c:spPr>
              <a:solidFill>
                <a:schemeClr val="bg1">
                  <a:lumMod val="75000"/>
                </a:schemeClr>
              </a:solidFill>
            </c:spPr>
          </c:dPt>
          <c:dLbls>
            <c:dLbl>
              <c:idx val="0"/>
              <c:layout>
                <c:manualLayout>
                  <c:x val="3.0053989586806534E-2"/>
                  <c:y val="5.9588739350843557E-2"/>
                </c:manualLayout>
              </c:layout>
              <c:tx>
                <c:rich>
                  <a:bodyPr/>
                  <a:lstStyle/>
                  <a:p>
                    <a:r>
                      <a:rPr lang="en-US"/>
                      <a:t>Operational</a:t>
                    </a:r>
                  </a:p>
                  <a:p>
                    <a:r>
                      <a:rPr lang="en-US"/>
                      <a:t>4 (17%)</a:t>
                    </a:r>
                  </a:p>
                </c:rich>
              </c:tx>
              <c:showLegendKey val="0"/>
              <c:showVal val="1"/>
              <c:showCatName val="1"/>
              <c:showSerName val="0"/>
              <c:showPercent val="1"/>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layout>
                <c:manualLayout>
                  <c:x val="9.5090923080878918E-4"/>
                  <c:y val="9.4289632235686847E-3"/>
                </c:manualLayout>
              </c:layout>
              <c:tx>
                <c:rich>
                  <a:bodyPr/>
                  <a:lstStyle/>
                  <a:p>
                    <a:r>
                      <a:rPr lang="en-US"/>
                      <a:t>Planned</a:t>
                    </a:r>
                  </a:p>
                  <a:p>
                    <a:r>
                      <a:rPr lang="en-US"/>
                      <a:t>3 (13%)</a:t>
                    </a:r>
                  </a:p>
                </c:rich>
              </c:tx>
              <c:showLegendKey val="0"/>
              <c:showVal val="1"/>
              <c:showCatName val="1"/>
              <c:showSerName val="0"/>
              <c:showPercent val="1"/>
              <c:showBubbleSize val="0"/>
              <c:extLst>
                <c:ext xmlns:c15="http://schemas.microsoft.com/office/drawing/2012/chart" uri="{CE6537A1-D6FC-4f65-9D91-7224C49458BB}"/>
              </c:extLst>
            </c:dLbl>
            <c:dLbl>
              <c:idx val="4"/>
              <c:layout>
                <c:manualLayout>
                  <c:x val="-4.898881735874222E-2"/>
                  <c:y val="-0.35451561462618592"/>
                </c:manualLayout>
              </c:layout>
              <c:tx>
                <c:rich>
                  <a:bodyPr/>
                  <a:lstStyle/>
                  <a:p>
                    <a:r>
                      <a:rPr lang="en-US"/>
                      <a:t>Not Available</a:t>
                    </a:r>
                  </a:p>
                  <a:p>
                    <a:r>
                      <a:rPr lang="en-US"/>
                      <a:t>16</a:t>
                    </a:r>
                    <a:r>
                      <a:rPr lang="en-US" baseline="0"/>
                      <a:t> (</a:t>
                    </a:r>
                    <a:r>
                      <a:rPr lang="en-US"/>
                      <a:t>70%)</a:t>
                    </a:r>
                  </a:p>
                </c:rich>
              </c:tx>
              <c:showLegendKey val="0"/>
              <c:showVal val="1"/>
              <c:showCatName val="1"/>
              <c:showSerName val="0"/>
              <c:showPercent val="1"/>
              <c:showBubbleSize val="0"/>
              <c:extLst>
                <c:ext xmlns:c15="http://schemas.microsoft.com/office/drawing/2012/chart" uri="{CE6537A1-D6FC-4f65-9D91-7224C49458BB}"/>
              </c:extLst>
            </c:dLbl>
            <c:spPr>
              <a:noFill/>
              <a:ln>
                <a:noFill/>
              </a:ln>
              <a:effectLst/>
            </c:spPr>
            <c:showLegendKey val="0"/>
            <c:showVal val="1"/>
            <c:showCatName val="1"/>
            <c:showSerName val="0"/>
            <c:showPercent val="1"/>
            <c:showBubbleSize val="0"/>
            <c:showLeaderLines val="0"/>
            <c:extLst>
              <c:ext xmlns:c15="http://schemas.microsoft.com/office/drawing/2012/chart" uri="{CE6537A1-D6FC-4f65-9D91-7224C49458BB}"/>
            </c:extLst>
          </c:dLbls>
          <c:cat>
            <c:strRef>
              <c:f>'Summary Stats'!$C$50:$C$54</c:f>
              <c:strCache>
                <c:ptCount val="5"/>
                <c:pt idx="0">
                  <c:v>Operational?</c:v>
                </c:pt>
                <c:pt idx="1">
                  <c:v>Introductory?</c:v>
                </c:pt>
                <c:pt idx="2">
                  <c:v>Demonstration?</c:v>
                </c:pt>
                <c:pt idx="3">
                  <c:v>Planned?</c:v>
                </c:pt>
                <c:pt idx="4">
                  <c:v>Not Available?</c:v>
                </c:pt>
              </c:strCache>
            </c:strRef>
          </c:cat>
          <c:val>
            <c:numRef>
              <c:f>'Summary Stats'!$E$50:$E$54</c:f>
              <c:numCache>
                <c:formatCode>General</c:formatCode>
                <c:ptCount val="5"/>
                <c:pt idx="0">
                  <c:v>4</c:v>
                </c:pt>
                <c:pt idx="1">
                  <c:v>0</c:v>
                </c:pt>
                <c:pt idx="2">
                  <c:v>0</c:v>
                </c:pt>
                <c:pt idx="3">
                  <c:v>3</c:v>
                </c:pt>
                <c:pt idx="4">
                  <c:v>16</c:v>
                </c:pt>
              </c:numCache>
            </c:numRef>
          </c:val>
        </c:ser>
        <c:dLbls>
          <c:showLegendKey val="0"/>
          <c:showVal val="0"/>
          <c:showCatName val="1"/>
          <c:showSerName val="0"/>
          <c:showPercent val="1"/>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n-CA"/>
              <a:t>Supported Data Types</a:t>
            </a:r>
          </a:p>
        </c:rich>
      </c:tx>
      <c:layout>
        <c:manualLayout>
          <c:xMode val="edge"/>
          <c:yMode val="edge"/>
          <c:x val="0.32034120734908139"/>
          <c:y val="1.7730496453900711E-2"/>
        </c:manualLayout>
      </c:layout>
      <c:overlay val="0"/>
    </c:title>
    <c:autoTitleDeleted val="0"/>
    <c:view3D>
      <c:rotX val="15"/>
      <c:rotY val="20"/>
      <c:rAngAx val="1"/>
    </c:view3D>
    <c:floor>
      <c:thickness val="0"/>
      <c:spPr>
        <a:solidFill>
          <a:schemeClr val="bg1">
            <a:lumMod val="95000"/>
          </a:schemeClr>
        </a:solidFill>
      </c:spPr>
    </c:floor>
    <c:sideWall>
      <c:thickness val="0"/>
      <c:spPr>
        <a:gradFill>
          <a:gsLst>
            <a:gs pos="0">
              <a:schemeClr val="bg1">
                <a:lumMod val="85000"/>
              </a:schemeClr>
            </a:gs>
            <a:gs pos="9000">
              <a:schemeClr val="bg1">
                <a:lumMod val="95000"/>
              </a:schemeClr>
            </a:gs>
            <a:gs pos="100000">
              <a:schemeClr val="accent1">
                <a:tint val="23500"/>
                <a:satMod val="160000"/>
              </a:schemeClr>
            </a:gs>
          </a:gsLst>
          <a:lin ang="5400000" scaled="0"/>
        </a:gradFill>
      </c:spPr>
    </c:sideWall>
    <c:backWall>
      <c:thickness val="0"/>
      <c:spPr>
        <a:gradFill>
          <a:gsLst>
            <a:gs pos="0">
              <a:schemeClr val="bg1">
                <a:lumMod val="85000"/>
              </a:schemeClr>
            </a:gs>
            <a:gs pos="9000">
              <a:schemeClr val="bg1">
                <a:lumMod val="95000"/>
              </a:schemeClr>
            </a:gs>
            <a:gs pos="100000">
              <a:schemeClr val="accent1">
                <a:tint val="23500"/>
                <a:satMod val="160000"/>
              </a:schemeClr>
            </a:gs>
          </a:gsLst>
          <a:lin ang="5400000" scaled="0"/>
        </a:gradFill>
      </c:spPr>
    </c:backWall>
    <c:plotArea>
      <c:layout/>
      <c:bar3DChart>
        <c:barDir val="bar"/>
        <c:grouping val="clustered"/>
        <c:varyColors val="0"/>
        <c:ser>
          <c:idx val="0"/>
          <c:order val="0"/>
          <c:spPr>
            <a:solidFill>
              <a:srgbClr val="3399FF"/>
            </a:solidFill>
            <a:scene3d>
              <a:camera prst="orthographicFront"/>
              <a:lightRig rig="threePt" dir="t"/>
            </a:scene3d>
            <a:sp3d>
              <a:bevelT w="152400" h="50800" prst="softRound"/>
              <a:contourClr>
                <a:srgbClr val="000000"/>
              </a:contourClr>
            </a:sp3d>
          </c:spPr>
          <c:invertIfNegative val="0"/>
          <c:dLbls>
            <c:dLbl>
              <c:idx val="0"/>
              <c:layout>
                <c:manualLayout>
                  <c:x val="-7.7229696063776776E-2"/>
                  <c:y val="0"/>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4843049327354258E-2"/>
                  <c:y val="0"/>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5.4808171400099651E-2"/>
                  <c:y val="0"/>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5.2316890881913304E-2"/>
                  <c:y val="0"/>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2351768809167911E-2"/>
                  <c:y val="-3.5460992907801418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9825610363726958E-2"/>
                  <c:y val="-3.5460992907801418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4.7334329845540611E-2"/>
                  <c:y val="-3.5460992907801418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Stats'!$C$58:$C$64</c:f>
              <c:strCache>
                <c:ptCount val="7"/>
                <c:pt idx="0">
                  <c:v>Geolocated Textual Data </c:v>
                </c:pt>
                <c:pt idx="1">
                  <c:v>Auxiliary Textual Data</c:v>
                </c:pt>
                <c:pt idx="2">
                  <c:v>Bit Map Images</c:v>
                </c:pt>
                <c:pt idx="3">
                  <c:v>Imagery</c:v>
                </c:pt>
                <c:pt idx="4">
                  <c:v>Pictures</c:v>
                </c:pt>
                <c:pt idx="5">
                  <c:v>Feature Data</c:v>
                </c:pt>
                <c:pt idx="6">
                  <c:v>Coverage Data</c:v>
                </c:pt>
              </c:strCache>
            </c:strRef>
          </c:cat>
          <c:val>
            <c:numRef>
              <c:f>'Summary Stats'!$E$58:$E$64</c:f>
              <c:numCache>
                <c:formatCode>General</c:formatCode>
                <c:ptCount val="7"/>
                <c:pt idx="0">
                  <c:v>13</c:v>
                </c:pt>
                <c:pt idx="1">
                  <c:v>7</c:v>
                </c:pt>
                <c:pt idx="2">
                  <c:v>11</c:v>
                </c:pt>
                <c:pt idx="3">
                  <c:v>14</c:v>
                </c:pt>
                <c:pt idx="4">
                  <c:v>5</c:v>
                </c:pt>
                <c:pt idx="5">
                  <c:v>17</c:v>
                </c:pt>
                <c:pt idx="6">
                  <c:v>10</c:v>
                </c:pt>
              </c:numCache>
            </c:numRef>
          </c:val>
        </c:ser>
        <c:dLbls>
          <c:showLegendKey val="0"/>
          <c:showVal val="1"/>
          <c:showCatName val="0"/>
          <c:showSerName val="0"/>
          <c:showPercent val="0"/>
          <c:showBubbleSize val="0"/>
        </c:dLbls>
        <c:gapWidth val="75"/>
        <c:shape val="box"/>
        <c:axId val="-722221616"/>
        <c:axId val="-722218896"/>
        <c:axId val="0"/>
      </c:bar3DChart>
      <c:catAx>
        <c:axId val="-722221616"/>
        <c:scaling>
          <c:orientation val="minMax"/>
        </c:scaling>
        <c:delete val="0"/>
        <c:axPos val="l"/>
        <c:numFmt formatCode="General" sourceLinked="0"/>
        <c:majorTickMark val="out"/>
        <c:minorTickMark val="none"/>
        <c:tickLblPos val="nextTo"/>
        <c:crossAx val="-722218896"/>
        <c:crosses val="autoZero"/>
        <c:auto val="1"/>
        <c:lblAlgn val="ctr"/>
        <c:lblOffset val="100"/>
        <c:noMultiLvlLbl val="0"/>
      </c:catAx>
      <c:valAx>
        <c:axId val="-722218896"/>
        <c:scaling>
          <c:orientation val="minMax"/>
        </c:scaling>
        <c:delete val="0"/>
        <c:axPos val="b"/>
        <c:majorGridlines/>
        <c:minorGridlines/>
        <c:title>
          <c:tx>
            <c:rich>
              <a:bodyPr/>
              <a:lstStyle/>
              <a:p>
                <a:pPr>
                  <a:defRPr/>
                </a:pPr>
                <a:r>
                  <a:rPr lang="en-CA"/>
                  <a:t>Implementations</a:t>
                </a:r>
              </a:p>
            </c:rich>
          </c:tx>
          <c:overlay val="0"/>
        </c:title>
        <c:numFmt formatCode="General" sourceLinked="1"/>
        <c:majorTickMark val="none"/>
        <c:minorTickMark val="none"/>
        <c:tickLblPos val="nextTo"/>
        <c:spPr>
          <a:ln w="9525">
            <a:noFill/>
          </a:ln>
        </c:spPr>
        <c:crossAx val="-722221616"/>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n-CA"/>
              <a:t>Covered Topic Areas</a:t>
            </a:r>
          </a:p>
        </c:rich>
      </c:tx>
      <c:layout>
        <c:manualLayout>
          <c:xMode val="edge"/>
          <c:yMode val="edge"/>
          <c:x val="0.34197271443018651"/>
          <c:y val="1.7730496453900711E-2"/>
        </c:manualLayout>
      </c:layout>
      <c:overlay val="0"/>
    </c:title>
    <c:autoTitleDeleted val="0"/>
    <c:view3D>
      <c:rotX val="15"/>
      <c:rotY val="20"/>
      <c:rAngAx val="1"/>
    </c:view3D>
    <c:floor>
      <c:thickness val="0"/>
      <c:spPr>
        <a:effectLst>
          <a:outerShdw blurRad="50800" dist="50800" dir="5400000" algn="ctr" rotWithShape="0">
            <a:schemeClr val="tx2">
              <a:lumMod val="60000"/>
              <a:lumOff val="40000"/>
            </a:schemeClr>
          </a:outerShdw>
        </a:effectLst>
      </c:spPr>
    </c:floor>
    <c:sideWall>
      <c:thickness val="0"/>
      <c:spPr>
        <a:gradFill>
          <a:gsLst>
            <a:gs pos="0">
              <a:schemeClr val="bg1">
                <a:lumMod val="85000"/>
              </a:schemeClr>
            </a:gs>
            <a:gs pos="9000">
              <a:schemeClr val="bg1">
                <a:lumMod val="95000"/>
              </a:schemeClr>
            </a:gs>
            <a:gs pos="100000">
              <a:schemeClr val="accent1">
                <a:tint val="23500"/>
                <a:satMod val="160000"/>
              </a:schemeClr>
            </a:gs>
          </a:gsLst>
          <a:lin ang="5400000" scaled="0"/>
        </a:gradFill>
        <a:ln>
          <a:solidFill>
            <a:schemeClr val="accent1"/>
          </a:solidFill>
        </a:ln>
      </c:spPr>
    </c:sideWall>
    <c:backWall>
      <c:thickness val="0"/>
      <c:spPr>
        <a:gradFill>
          <a:gsLst>
            <a:gs pos="0">
              <a:schemeClr val="bg1">
                <a:lumMod val="85000"/>
              </a:schemeClr>
            </a:gs>
            <a:gs pos="9000">
              <a:schemeClr val="bg1">
                <a:lumMod val="95000"/>
              </a:schemeClr>
            </a:gs>
            <a:gs pos="100000">
              <a:schemeClr val="accent1">
                <a:tint val="23500"/>
                <a:satMod val="160000"/>
              </a:schemeClr>
            </a:gs>
          </a:gsLst>
          <a:lin ang="5400000" scaled="0"/>
        </a:gradFill>
      </c:spPr>
    </c:backWall>
    <c:plotArea>
      <c:layout/>
      <c:bar3DChart>
        <c:barDir val="bar"/>
        <c:grouping val="clustered"/>
        <c:varyColors val="0"/>
        <c:ser>
          <c:idx val="0"/>
          <c:order val="0"/>
          <c:spPr>
            <a:solidFill>
              <a:srgbClr val="3399FF"/>
            </a:solidFill>
            <a:scene3d>
              <a:camera prst="orthographicFront"/>
              <a:lightRig rig="threePt" dir="t"/>
            </a:scene3d>
            <a:sp3d>
              <a:bevelT/>
              <a:contourClr>
                <a:srgbClr val="000000"/>
              </a:contourClr>
            </a:sp3d>
          </c:spPr>
          <c:invertIfNegative val="0"/>
          <c:dPt>
            <c:idx val="3"/>
            <c:invertIfNegative val="0"/>
            <c:bubble3D val="0"/>
            <c:spPr>
              <a:solidFill>
                <a:srgbClr val="3399FF"/>
              </a:solidFill>
              <a:effectLst>
                <a:innerShdw blurRad="114300">
                  <a:prstClr val="black"/>
                </a:innerShdw>
              </a:effectLst>
              <a:scene3d>
                <a:camera prst="orthographicFront"/>
                <a:lightRig rig="threePt" dir="t"/>
              </a:scene3d>
              <a:sp3d>
                <a:bevelT/>
                <a:contourClr>
                  <a:srgbClr val="000000"/>
                </a:contourClr>
              </a:sp3d>
            </c:spPr>
          </c:dPt>
          <c:dLbls>
            <c:dLbl>
              <c:idx val="0"/>
              <c:layout>
                <c:manualLayout>
                  <c:x val="-3.7481259370314844E-2"/>
                  <c:y val="3.5460992907801418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9980009995002501E-2"/>
                  <c:y val="0"/>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3.9980009995002501E-2"/>
                  <c:y val="-6.50110693175489E-17"/>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5.7471264367816091E-2"/>
                  <c:y val="-3.5460992907801418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3.2483758120939531E-2"/>
                  <c:y val="0"/>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3.4982508745627187E-2"/>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Stats'!$C$66:$C$71</c:f>
              <c:strCache>
                <c:ptCount val="6"/>
                <c:pt idx="0">
                  <c:v>Topographic Data</c:v>
                </c:pt>
                <c:pt idx="1">
                  <c:v>Imagery</c:v>
                </c:pt>
                <c:pt idx="2">
                  <c:v>Transportation &amp; Logistics</c:v>
                </c:pt>
                <c:pt idx="3">
                  <c:v>Marine</c:v>
                </c:pt>
                <c:pt idx="4">
                  <c:v>Military</c:v>
                </c:pt>
                <c:pt idx="5">
                  <c:v>Other</c:v>
                </c:pt>
              </c:strCache>
            </c:strRef>
          </c:cat>
          <c:val>
            <c:numRef>
              <c:f>'Summary Stats'!$E$66:$E$71</c:f>
              <c:numCache>
                <c:formatCode>General</c:formatCode>
                <c:ptCount val="6"/>
                <c:pt idx="0">
                  <c:v>8</c:v>
                </c:pt>
                <c:pt idx="1">
                  <c:v>6</c:v>
                </c:pt>
                <c:pt idx="2">
                  <c:v>7</c:v>
                </c:pt>
                <c:pt idx="3">
                  <c:v>16</c:v>
                </c:pt>
                <c:pt idx="4">
                  <c:v>5</c:v>
                </c:pt>
                <c:pt idx="5">
                  <c:v>4</c:v>
                </c:pt>
              </c:numCache>
            </c:numRef>
          </c:val>
        </c:ser>
        <c:dLbls>
          <c:showLegendKey val="0"/>
          <c:showVal val="1"/>
          <c:showCatName val="0"/>
          <c:showSerName val="0"/>
          <c:showPercent val="0"/>
          <c:showBubbleSize val="0"/>
        </c:dLbls>
        <c:gapWidth val="84"/>
        <c:gapDepth val="105"/>
        <c:shape val="box"/>
        <c:axId val="-722221072"/>
        <c:axId val="-722217808"/>
        <c:axId val="0"/>
      </c:bar3DChart>
      <c:catAx>
        <c:axId val="-722221072"/>
        <c:scaling>
          <c:orientation val="minMax"/>
        </c:scaling>
        <c:delete val="0"/>
        <c:axPos val="l"/>
        <c:numFmt formatCode="General" sourceLinked="0"/>
        <c:majorTickMark val="out"/>
        <c:minorTickMark val="none"/>
        <c:tickLblPos val="nextTo"/>
        <c:txPr>
          <a:bodyPr rot="0" vert="horz" anchor="ctr" anchorCtr="1"/>
          <a:lstStyle/>
          <a:p>
            <a:pPr>
              <a:defRPr/>
            </a:pPr>
            <a:endParaRPr lang="en-US"/>
          </a:p>
        </c:txPr>
        <c:crossAx val="-722217808"/>
        <c:crosses val="autoZero"/>
        <c:auto val="1"/>
        <c:lblAlgn val="ctr"/>
        <c:lblOffset val="100"/>
        <c:noMultiLvlLbl val="0"/>
      </c:catAx>
      <c:valAx>
        <c:axId val="-722217808"/>
        <c:scaling>
          <c:orientation val="minMax"/>
          <c:max val="16"/>
          <c:min val="0"/>
        </c:scaling>
        <c:delete val="0"/>
        <c:axPos val="b"/>
        <c:majorGridlines/>
        <c:minorGridlines>
          <c:spPr>
            <a:effectLst>
              <a:outerShdw blurRad="50800" dist="50800" dir="5400000" algn="ctr" rotWithShape="0">
                <a:schemeClr val="bg1">
                  <a:lumMod val="95000"/>
                </a:schemeClr>
              </a:outerShdw>
            </a:effectLst>
          </c:spPr>
        </c:minorGridlines>
        <c:title>
          <c:tx>
            <c:rich>
              <a:bodyPr/>
              <a:lstStyle/>
              <a:p>
                <a:pPr>
                  <a:defRPr/>
                </a:pPr>
                <a:r>
                  <a:rPr lang="en-CA"/>
                  <a:t>Implementations</a:t>
                </a:r>
              </a:p>
            </c:rich>
          </c:tx>
          <c:overlay val="0"/>
        </c:title>
        <c:numFmt formatCode="General" sourceLinked="1"/>
        <c:majorTickMark val="out"/>
        <c:minorTickMark val="none"/>
        <c:tickLblPos val="nextTo"/>
        <c:crossAx val="-722221072"/>
        <c:crosses val="autoZero"/>
        <c:crossBetween val="between"/>
        <c:majorUnit val="5"/>
        <c:minorUnit val="1"/>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a:t>Operational vs.</a:t>
            </a:r>
            <a:r>
              <a:rPr lang="en-CA" baseline="0"/>
              <a:t> In-Development MSDIs</a:t>
            </a:r>
            <a:endParaRPr lang="en-CA"/>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3.4401709401709404E-2"/>
          <c:y val="0.19137832242800637"/>
          <c:w val="0.90416666666666667"/>
          <c:h val="0.6799354306063855"/>
        </c:manualLayout>
      </c:layout>
      <c:pie3DChart>
        <c:varyColors val="1"/>
        <c:ser>
          <c:idx val="0"/>
          <c:order val="0"/>
          <c:explosion val="5"/>
          <c:dPt>
            <c:idx val="0"/>
            <c:bubble3D val="0"/>
            <c:explosion val="8"/>
            <c:spPr>
              <a:solidFill>
                <a:srgbClr val="37F371"/>
              </a:solidFill>
            </c:spPr>
          </c:dPt>
          <c:dPt>
            <c:idx val="1"/>
            <c:bubble3D val="0"/>
            <c:spPr>
              <a:solidFill>
                <a:srgbClr val="F7CD33"/>
              </a:solidFill>
            </c:spPr>
          </c:dPt>
          <c:dLbls>
            <c:dLbl>
              <c:idx val="0"/>
              <c:layout>
                <c:manualLayout>
                  <c:x val="-0.21307330574062858"/>
                  <c:y val="1.7454376301553855E-2"/>
                </c:manualLayout>
              </c:layout>
              <c:tx>
                <c:rich>
                  <a:bodyPr/>
                  <a:lstStyle/>
                  <a:p>
                    <a:r>
                      <a:rPr lang="en-US"/>
                      <a:t>Operational</a:t>
                    </a:r>
                  </a:p>
                  <a:p>
                    <a:r>
                      <a:rPr lang="en-US"/>
                      <a:t>11 (46%)</a:t>
                    </a:r>
                  </a:p>
                </c:rich>
              </c:tx>
              <c:showLegendKey val="0"/>
              <c:showVal val="1"/>
              <c:showCatName val="1"/>
              <c:showSerName val="0"/>
              <c:showPercent val="1"/>
              <c:showBubbleSize val="0"/>
              <c:extLst>
                <c:ext xmlns:c15="http://schemas.microsoft.com/office/drawing/2012/chart" uri="{CE6537A1-D6FC-4f65-9D91-7224C49458BB}"/>
              </c:extLst>
            </c:dLbl>
            <c:dLbl>
              <c:idx val="1"/>
              <c:layout>
                <c:manualLayout>
                  <c:x val="0.20653707349081366"/>
                  <c:y val="-8.1536726923219102E-2"/>
                </c:manualLayout>
              </c:layout>
              <c:tx>
                <c:rich>
                  <a:bodyPr/>
                  <a:lstStyle/>
                  <a:p>
                    <a:r>
                      <a:rPr lang="en-US"/>
                      <a:t>In-Development</a:t>
                    </a:r>
                  </a:p>
                  <a:p>
                    <a:r>
                      <a:rPr lang="en-US"/>
                      <a:t>13 (54%)</a:t>
                    </a:r>
                  </a:p>
                </c:rich>
              </c:tx>
              <c:showLegendKey val="0"/>
              <c:showVal val="1"/>
              <c:showCatName val="1"/>
              <c:showSerName val="0"/>
              <c:showPercent val="1"/>
              <c:showBubbleSize val="0"/>
              <c:extLst>
                <c:ext xmlns:c15="http://schemas.microsoft.com/office/drawing/2012/chart" uri="{CE6537A1-D6FC-4f65-9D91-7224C49458BB}"/>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'Summary Stats'!$C$3:$C$4</c:f>
              <c:strCache>
                <c:ptCount val="2"/>
                <c:pt idx="0">
                  <c:v>Is the MSDI operational?</c:v>
                </c:pt>
                <c:pt idx="1">
                  <c:v>In Development?</c:v>
                </c:pt>
              </c:strCache>
            </c:strRef>
          </c:cat>
          <c:val>
            <c:numRef>
              <c:f>'Summary Stats'!$E$3:$E$4</c:f>
              <c:numCache>
                <c:formatCode>General</c:formatCode>
                <c:ptCount val="2"/>
                <c:pt idx="0">
                  <c:v>11</c:v>
                </c:pt>
                <c:pt idx="1">
                  <c:v>13</c:v>
                </c:pt>
              </c:numCache>
            </c:numRef>
          </c:val>
        </c:ser>
        <c:dLbls>
          <c:showLegendKey val="0"/>
          <c:showVal val="0"/>
          <c:showCatName val="1"/>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a:t>Access</a:t>
            </a:r>
            <a:r>
              <a:rPr lang="en-CA" baseline="0"/>
              <a:t> to Data and Copyrights</a:t>
            </a:r>
            <a:endParaRPr lang="en-CA"/>
          </a:p>
        </c:rich>
      </c:tx>
      <c:overlay val="0"/>
    </c:title>
    <c:autoTitleDeleted val="0"/>
    <c:view3D>
      <c:rotX val="15"/>
      <c:rotY val="20"/>
      <c:rAngAx val="1"/>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00B050"/>
              </a:solidFill>
            </c:spPr>
          </c:dPt>
          <c:dPt>
            <c:idx val="1"/>
            <c:invertIfNegative val="0"/>
            <c:bubble3D val="0"/>
            <c:spPr>
              <a:solidFill>
                <a:srgbClr val="00B05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Stats'!$C$6,'Summary Stats'!$C$8)</c:f>
              <c:strCache>
                <c:ptCount val="2"/>
                <c:pt idx="0">
                  <c:v>Copyright Protected vs. Undetermined</c:v>
                </c:pt>
                <c:pt idx="1">
                  <c:v>Free vs. Restricted Access</c:v>
                </c:pt>
              </c:strCache>
            </c:strRef>
          </c:cat>
          <c:val>
            <c:numRef>
              <c:f>('Summary Stats'!$E$6,'Summary Stats'!$E$8)</c:f>
              <c:numCache>
                <c:formatCode>General</c:formatCode>
                <c:ptCount val="2"/>
                <c:pt idx="0">
                  <c:v>16</c:v>
                </c:pt>
                <c:pt idx="1">
                  <c:v>11</c:v>
                </c:pt>
              </c:numCache>
            </c:numRef>
          </c:val>
        </c:ser>
        <c:ser>
          <c:idx val="1"/>
          <c:order val="1"/>
          <c:invertIfNegative val="0"/>
          <c:dPt>
            <c:idx val="0"/>
            <c:invertIfNegative val="0"/>
            <c:bubble3D val="0"/>
            <c:spPr>
              <a:solidFill>
                <a:schemeClr val="accent6">
                  <a:lumMod val="75000"/>
                </a:schemeClr>
              </a:solidFill>
            </c:spPr>
          </c:dPt>
          <c:dPt>
            <c:idx val="1"/>
            <c:invertIfNegative val="0"/>
            <c:bubble3D val="0"/>
            <c:spPr>
              <a:solidFill>
                <a:srgbClr val="C6E6A2"/>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Stats'!$C$6,'Summary Stats'!$C$8)</c:f>
              <c:strCache>
                <c:ptCount val="2"/>
                <c:pt idx="0">
                  <c:v>Copyright Protected vs. Undetermined</c:v>
                </c:pt>
                <c:pt idx="1">
                  <c:v>Free vs. Restricted Access</c:v>
                </c:pt>
              </c:strCache>
            </c:strRef>
          </c:cat>
          <c:val>
            <c:numRef>
              <c:f>('Summary Stats'!$E$7,'Summary Stats'!$E$9)</c:f>
              <c:numCache>
                <c:formatCode>General</c:formatCode>
                <c:ptCount val="2"/>
                <c:pt idx="0">
                  <c:v>8</c:v>
                </c:pt>
                <c:pt idx="1">
                  <c:v>5</c:v>
                </c:pt>
              </c:numCache>
            </c:numRef>
          </c:val>
        </c:ser>
        <c:dLbls>
          <c:showLegendKey val="0"/>
          <c:showVal val="1"/>
          <c:showCatName val="0"/>
          <c:showSerName val="0"/>
          <c:showPercent val="0"/>
          <c:showBubbleSize val="0"/>
        </c:dLbls>
        <c:gapWidth val="41"/>
        <c:gapDepth val="26"/>
        <c:shape val="box"/>
        <c:axId val="-722217264"/>
        <c:axId val="-722215632"/>
        <c:axId val="0"/>
      </c:bar3DChart>
      <c:catAx>
        <c:axId val="-722217264"/>
        <c:scaling>
          <c:orientation val="minMax"/>
        </c:scaling>
        <c:delete val="0"/>
        <c:axPos val="l"/>
        <c:numFmt formatCode="General" sourceLinked="0"/>
        <c:majorTickMark val="out"/>
        <c:minorTickMark val="none"/>
        <c:tickLblPos val="nextTo"/>
        <c:crossAx val="-722215632"/>
        <c:crosses val="autoZero"/>
        <c:auto val="1"/>
        <c:lblAlgn val="ctr"/>
        <c:lblOffset val="100"/>
        <c:noMultiLvlLbl val="0"/>
      </c:catAx>
      <c:valAx>
        <c:axId val="-722215632"/>
        <c:scaling>
          <c:orientation val="minMax"/>
        </c:scaling>
        <c:delete val="0"/>
        <c:axPos val="b"/>
        <c:majorGridlines/>
        <c:numFmt formatCode="General" sourceLinked="1"/>
        <c:majorTickMark val="out"/>
        <c:minorTickMark val="none"/>
        <c:tickLblPos val="nextTo"/>
        <c:crossAx val="-72221726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30480</xdr:colOff>
      <xdr:row>24</xdr:row>
      <xdr:rowOff>22860</xdr:rowOff>
    </xdr:from>
    <xdr:to>
      <xdr:col>7</xdr:col>
      <xdr:colOff>487680</xdr:colOff>
      <xdr:row>41</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23</xdr:row>
      <xdr:rowOff>167640</xdr:rowOff>
    </xdr:from>
    <xdr:to>
      <xdr:col>15</xdr:col>
      <xdr:colOff>441960</xdr:colOff>
      <xdr:row>41</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541020</xdr:colOff>
      <xdr:row>23</xdr:row>
      <xdr:rowOff>144780</xdr:rowOff>
    </xdr:from>
    <xdr:to>
      <xdr:col>23</xdr:col>
      <xdr:colOff>350520</xdr:colOff>
      <xdr:row>41</xdr:row>
      <xdr:rowOff>53340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7620</xdr:colOff>
      <xdr:row>23</xdr:row>
      <xdr:rowOff>175260</xdr:rowOff>
    </xdr:from>
    <xdr:to>
      <xdr:col>31</xdr:col>
      <xdr:colOff>434340</xdr:colOff>
      <xdr:row>41</xdr:row>
      <xdr:rowOff>83820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32</xdr:col>
      <xdr:colOff>38100</xdr:colOff>
      <xdr:row>24</xdr:row>
      <xdr:rowOff>45720</xdr:rowOff>
    </xdr:from>
    <xdr:to>
      <xdr:col>39</xdr:col>
      <xdr:colOff>449580</xdr:colOff>
      <xdr:row>41</xdr:row>
      <xdr:rowOff>160020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39</xdr:col>
      <xdr:colOff>563880</xdr:colOff>
      <xdr:row>22</xdr:row>
      <xdr:rowOff>45720</xdr:rowOff>
    </xdr:from>
    <xdr:to>
      <xdr:col>48</xdr:col>
      <xdr:colOff>175260</xdr:colOff>
      <xdr:row>41</xdr:row>
      <xdr:rowOff>152400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48</xdr:col>
      <xdr:colOff>601980</xdr:colOff>
      <xdr:row>22</xdr:row>
      <xdr:rowOff>83820</xdr:rowOff>
    </xdr:from>
    <xdr:to>
      <xdr:col>57</xdr:col>
      <xdr:colOff>198120</xdr:colOff>
      <xdr:row>42</xdr:row>
      <xdr:rowOff>7620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22860</xdr:colOff>
      <xdr:row>3</xdr:row>
      <xdr:rowOff>7620</xdr:rowOff>
    </xdr:from>
    <xdr:to>
      <xdr:col>7</xdr:col>
      <xdr:colOff>510540</xdr:colOff>
      <xdr:row>20</xdr:row>
      <xdr:rowOff>144780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0</xdr:colOff>
      <xdr:row>3</xdr:row>
      <xdr:rowOff>0</xdr:rowOff>
    </xdr:from>
    <xdr:to>
      <xdr:col>16</xdr:col>
      <xdr:colOff>495300</xdr:colOff>
      <xdr:row>20</xdr:row>
      <xdr:rowOff>137160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18</xdr:col>
      <xdr:colOff>0</xdr:colOff>
      <xdr:row>3</xdr:row>
      <xdr:rowOff>0</xdr:rowOff>
    </xdr:from>
    <xdr:to>
      <xdr:col>25</xdr:col>
      <xdr:colOff>525780</xdr:colOff>
      <xdr:row>20</xdr:row>
      <xdr:rowOff>137160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ata.linz.govt.nz/data/category/hydrographic-maritime/" TargetMode="External"/><Relationship Id="rId1" Type="http://schemas.openxmlformats.org/officeDocument/2006/relationships/hyperlink" Target="http://www.hidrografico.p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2"/>
  <sheetViews>
    <sheetView tabSelected="1" workbookViewId="0"/>
  </sheetViews>
  <sheetFormatPr defaultRowHeight="14.5" x14ac:dyDescent="0.35"/>
  <cols>
    <col min="1" max="1" width="62.6328125" customWidth="1"/>
  </cols>
  <sheetData>
    <row r="3" spans="1:1" x14ac:dyDescent="0.35">
      <c r="A3" s="63" t="s">
        <v>782</v>
      </c>
    </row>
    <row r="5" spans="1:1" ht="31" x14ac:dyDescent="0.35">
      <c r="A5" s="64" t="s">
        <v>783</v>
      </c>
    </row>
    <row r="6" spans="1:1" ht="22" x14ac:dyDescent="0.35">
      <c r="A6" s="65"/>
    </row>
    <row r="7" spans="1:1" x14ac:dyDescent="0.35">
      <c r="A7" s="66"/>
    </row>
    <row r="8" spans="1:1" x14ac:dyDescent="0.35">
      <c r="A8" s="67"/>
    </row>
    <row r="9" spans="1:1" x14ac:dyDescent="0.35">
      <c r="A9" s="66"/>
    </row>
    <row r="10" spans="1:1" x14ac:dyDescent="0.35">
      <c r="A10" s="66"/>
    </row>
    <row r="11" spans="1:1" x14ac:dyDescent="0.35">
      <c r="A11" s="66"/>
    </row>
    <row r="12" spans="1:1" x14ac:dyDescent="0.35">
      <c r="A12" s="6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9"/>
  <sheetViews>
    <sheetView view="pageLayout" topLeftCell="A5" zoomScaleNormal="80" workbookViewId="0">
      <pane xSplit="21220" ySplit="1220" topLeftCell="AY1" activePane="bottomRight"/>
      <selection activeCell="A95" sqref="A95"/>
      <selection pane="topRight" activeCell="AZ3" sqref="AZ3"/>
      <selection pane="bottomLeft" activeCell="C8" sqref="C8"/>
      <selection pane="bottomRight" activeCell="AY8" sqref="AY8"/>
    </sheetView>
  </sheetViews>
  <sheetFormatPr defaultColWidth="9.08984375" defaultRowHeight="14.5" x14ac:dyDescent="0.35"/>
  <cols>
    <col min="1" max="1" width="25.36328125" style="14" bestFit="1" customWidth="1"/>
    <col min="2" max="2" width="23.54296875" style="1" bestFit="1" customWidth="1"/>
    <col min="3" max="3" width="60.6328125" style="17" customWidth="1"/>
    <col min="4" max="4" width="2" style="2" customWidth="1"/>
    <col min="5" max="5" width="65.6328125" style="17" customWidth="1"/>
    <col min="6" max="6" width="12" style="17" bestFit="1" customWidth="1"/>
    <col min="7" max="7" width="65.6328125" style="20" customWidth="1"/>
    <col min="8" max="8" width="12" style="20" bestFit="1" customWidth="1"/>
    <col min="9" max="9" width="65.6328125" style="17" customWidth="1"/>
    <col min="10" max="10" width="12" style="17" bestFit="1" customWidth="1"/>
    <col min="11" max="11" width="65.6328125" style="1" customWidth="1"/>
    <col min="12" max="12" width="12" style="1" bestFit="1" customWidth="1"/>
    <col min="13" max="13" width="65.6328125" style="17" customWidth="1"/>
    <col min="14" max="14" width="12" style="17" bestFit="1" customWidth="1"/>
    <col min="15" max="15" width="65.6328125" style="17" customWidth="1"/>
    <col min="16" max="16" width="12" style="17" bestFit="1" customWidth="1"/>
    <col min="17" max="17" width="65.6328125" style="17" customWidth="1"/>
    <col min="18" max="18" width="12" style="17" bestFit="1" customWidth="1"/>
    <col min="19" max="19" width="65.6328125" style="17" customWidth="1"/>
    <col min="20" max="20" width="12" style="17" bestFit="1" customWidth="1"/>
    <col min="21" max="21" width="65.6328125" style="17" customWidth="1"/>
    <col min="22" max="22" width="12" style="17" bestFit="1" customWidth="1"/>
    <col min="23" max="23" width="65.6328125" style="1" customWidth="1"/>
    <col min="24" max="24" width="12" style="17" bestFit="1" customWidth="1"/>
    <col min="25" max="25" width="65.6328125" style="17" customWidth="1"/>
    <col min="26" max="26" width="12" style="17" bestFit="1" customWidth="1"/>
    <col min="27" max="27" width="65.6328125" style="17" customWidth="1"/>
    <col min="28" max="28" width="12" style="17" bestFit="1" customWidth="1"/>
    <col min="29" max="29" width="65.6328125" style="17" customWidth="1"/>
    <col min="30" max="30" width="12" style="17" bestFit="1" customWidth="1"/>
    <col min="31" max="31" width="65.6328125" style="17" customWidth="1"/>
    <col min="32" max="32" width="12" style="17" bestFit="1" customWidth="1"/>
    <col min="33" max="33" width="65.6328125" style="1" customWidth="1"/>
    <col min="34" max="34" width="12" style="17" customWidth="1"/>
    <col min="35" max="35" width="65.6328125" style="17" customWidth="1"/>
    <col min="36" max="36" width="12" style="17" bestFit="1" customWidth="1"/>
    <col min="37" max="37" width="65.6328125" style="17" customWidth="1"/>
    <col min="38" max="38" width="12" style="17" bestFit="1" customWidth="1"/>
    <col min="39" max="39" width="65.6328125" style="17" customWidth="1"/>
    <col min="40" max="40" width="12" style="17" bestFit="1" customWidth="1"/>
    <col min="41" max="41" width="65.6328125" style="17" customWidth="1"/>
    <col min="42" max="42" width="12" style="17" bestFit="1" customWidth="1"/>
    <col min="43" max="43" width="65.6328125" style="17" customWidth="1"/>
    <col min="44" max="44" width="12" style="17" bestFit="1" customWidth="1"/>
    <col min="45" max="45" width="65.6328125" style="17" customWidth="1"/>
    <col min="46" max="46" width="12" style="17" bestFit="1" customWidth="1"/>
    <col min="47" max="47" width="65.6328125" style="1" customWidth="1"/>
    <col min="48" max="48" width="12" style="1" bestFit="1" customWidth="1"/>
    <col min="49" max="49" width="65.6328125" style="17" customWidth="1"/>
    <col min="50" max="50" width="12" style="17" bestFit="1" customWidth="1"/>
    <col min="51" max="51" width="83.54296875" style="17" customWidth="1"/>
    <col min="52" max="52" width="12" style="17" bestFit="1" customWidth="1"/>
    <col min="53" max="16384" width="9.08984375" style="17"/>
  </cols>
  <sheetData>
    <row r="1" spans="1:52" s="14" customFormat="1" x14ac:dyDescent="0.35">
      <c r="B1" s="15" t="s">
        <v>30</v>
      </c>
      <c r="C1" s="14" t="s">
        <v>139</v>
      </c>
      <c r="D1" s="16"/>
      <c r="E1" s="14" t="s">
        <v>4</v>
      </c>
      <c r="F1" s="14" t="s">
        <v>101</v>
      </c>
      <c r="G1" s="18" t="s">
        <v>4</v>
      </c>
      <c r="H1" s="18" t="s">
        <v>101</v>
      </c>
      <c r="I1" s="14" t="s">
        <v>4</v>
      </c>
      <c r="J1" s="14" t="s">
        <v>101</v>
      </c>
      <c r="K1" s="15" t="s">
        <v>4</v>
      </c>
      <c r="L1" s="15" t="s">
        <v>101</v>
      </c>
      <c r="M1" s="14" t="s">
        <v>4</v>
      </c>
      <c r="N1" s="14" t="s">
        <v>101</v>
      </c>
      <c r="O1" s="14" t="s">
        <v>4</v>
      </c>
      <c r="P1" s="14" t="s">
        <v>101</v>
      </c>
      <c r="Q1" s="14" t="s">
        <v>4</v>
      </c>
      <c r="R1" s="14" t="s">
        <v>101</v>
      </c>
      <c r="S1" s="14" t="s">
        <v>4</v>
      </c>
      <c r="T1" s="14" t="s">
        <v>101</v>
      </c>
      <c r="U1" s="14" t="s">
        <v>4</v>
      </c>
      <c r="V1" s="14" t="s">
        <v>101</v>
      </c>
      <c r="W1" s="15" t="s">
        <v>4</v>
      </c>
      <c r="X1" s="14" t="s">
        <v>101</v>
      </c>
      <c r="Y1" s="14" t="s">
        <v>4</v>
      </c>
      <c r="Z1" s="14" t="s">
        <v>101</v>
      </c>
      <c r="AA1" s="14" t="s">
        <v>4</v>
      </c>
      <c r="AB1" s="14" t="s">
        <v>101</v>
      </c>
      <c r="AC1" s="14" t="s">
        <v>4</v>
      </c>
      <c r="AD1" s="14" t="s">
        <v>101</v>
      </c>
      <c r="AE1" s="14" t="s">
        <v>4</v>
      </c>
      <c r="AF1" s="14" t="s">
        <v>101</v>
      </c>
      <c r="AG1" s="15" t="s">
        <v>4</v>
      </c>
      <c r="AH1" s="14" t="s">
        <v>101</v>
      </c>
      <c r="AI1" s="14" t="s">
        <v>4</v>
      </c>
      <c r="AJ1" s="14" t="s">
        <v>101</v>
      </c>
      <c r="AK1" s="14" t="s">
        <v>4</v>
      </c>
      <c r="AL1" s="14" t="s">
        <v>101</v>
      </c>
      <c r="AM1" s="14" t="s">
        <v>4</v>
      </c>
      <c r="AN1" s="14" t="s">
        <v>101</v>
      </c>
      <c r="AO1" s="14" t="s">
        <v>4</v>
      </c>
      <c r="AP1" s="14" t="s">
        <v>101</v>
      </c>
      <c r="AQ1" s="14" t="s">
        <v>4</v>
      </c>
      <c r="AR1" s="14" t="s">
        <v>101</v>
      </c>
      <c r="AS1" s="14" t="s">
        <v>4</v>
      </c>
      <c r="AT1" s="14" t="s">
        <v>101</v>
      </c>
      <c r="AU1" s="15" t="s">
        <v>4</v>
      </c>
      <c r="AV1" s="15" t="s">
        <v>101</v>
      </c>
      <c r="AW1" s="14" t="s">
        <v>4</v>
      </c>
      <c r="AX1" s="14" t="s">
        <v>101</v>
      </c>
      <c r="AY1" s="14" t="s">
        <v>4</v>
      </c>
      <c r="AZ1" s="14" t="s">
        <v>101</v>
      </c>
    </row>
    <row r="2" spans="1:52" s="2" customFormat="1" x14ac:dyDescent="0.35">
      <c r="A2" s="16" t="s">
        <v>0</v>
      </c>
      <c r="G2" s="19"/>
      <c r="H2" s="19"/>
    </row>
    <row r="3" spans="1:52" s="15" customFormat="1" x14ac:dyDescent="0.35">
      <c r="A3" s="15" t="s">
        <v>141</v>
      </c>
      <c r="B3" s="15" t="s">
        <v>6</v>
      </c>
      <c r="C3" s="15" t="s">
        <v>143</v>
      </c>
      <c r="D3" s="16"/>
      <c r="E3" s="15" t="s">
        <v>442</v>
      </c>
      <c r="G3" s="18" t="s">
        <v>145</v>
      </c>
      <c r="H3" s="18"/>
      <c r="I3" s="15" t="s">
        <v>264</v>
      </c>
      <c r="K3" s="15" t="s">
        <v>144</v>
      </c>
      <c r="M3" s="15" t="s">
        <v>373</v>
      </c>
      <c r="O3" s="15" t="s">
        <v>332</v>
      </c>
      <c r="Q3" s="15" t="s">
        <v>211</v>
      </c>
      <c r="S3" s="15" t="s">
        <v>215</v>
      </c>
      <c r="U3" s="15" t="s">
        <v>246</v>
      </c>
      <c r="W3" s="15" t="s">
        <v>394</v>
      </c>
      <c r="Y3" s="15" t="s">
        <v>354</v>
      </c>
      <c r="AA3" s="15" t="s">
        <v>283</v>
      </c>
      <c r="AC3" s="15" t="s">
        <v>403</v>
      </c>
      <c r="AE3" s="15" t="s">
        <v>510</v>
      </c>
      <c r="AG3" s="15" t="s">
        <v>684</v>
      </c>
      <c r="AI3" s="15" t="s">
        <v>285</v>
      </c>
      <c r="AK3" s="15" t="s">
        <v>193</v>
      </c>
      <c r="AM3" s="15" t="s">
        <v>307</v>
      </c>
      <c r="AO3" s="15" t="s">
        <v>158</v>
      </c>
      <c r="AQ3" s="15" t="s">
        <v>426</v>
      </c>
      <c r="AS3" s="15" t="s">
        <v>184</v>
      </c>
      <c r="AU3" s="15" t="s">
        <v>146</v>
      </c>
      <c r="AW3" s="15" t="s">
        <v>284</v>
      </c>
      <c r="AY3" s="15" t="s">
        <v>150</v>
      </c>
    </row>
    <row r="4" spans="1:52" s="1" customFormat="1" ht="30" customHeight="1" x14ac:dyDescent="0.35">
      <c r="A4" s="14" t="s">
        <v>142</v>
      </c>
      <c r="B4" s="1" t="s">
        <v>6</v>
      </c>
      <c r="C4" s="1" t="s">
        <v>149</v>
      </c>
      <c r="D4" s="2"/>
      <c r="E4" s="32" t="s">
        <v>715</v>
      </c>
      <c r="F4" s="1">
        <v>31</v>
      </c>
      <c r="G4" s="1" t="s">
        <v>600</v>
      </c>
      <c r="H4" s="20">
        <v>31</v>
      </c>
      <c r="I4" s="1" t="s">
        <v>265</v>
      </c>
      <c r="J4" s="1">
        <v>31</v>
      </c>
      <c r="K4" s="1" t="s">
        <v>622</v>
      </c>
      <c r="L4" s="1">
        <v>31</v>
      </c>
      <c r="M4" s="1" t="s">
        <v>375</v>
      </c>
      <c r="N4" s="1">
        <v>31</v>
      </c>
      <c r="O4" s="32" t="s">
        <v>718</v>
      </c>
      <c r="P4" s="1">
        <v>31</v>
      </c>
      <c r="Q4" s="1" t="s">
        <v>212</v>
      </c>
      <c r="R4" s="1">
        <v>31</v>
      </c>
      <c r="S4" s="1" t="s">
        <v>245</v>
      </c>
      <c r="T4" s="1">
        <v>31</v>
      </c>
      <c r="U4" s="1" t="s">
        <v>248</v>
      </c>
      <c r="V4" s="1">
        <v>31</v>
      </c>
      <c r="W4" s="1" t="s">
        <v>733</v>
      </c>
      <c r="X4" s="1">
        <v>31</v>
      </c>
      <c r="Y4" s="1" t="s">
        <v>648</v>
      </c>
      <c r="Z4" s="1">
        <v>31</v>
      </c>
      <c r="AA4" s="1" t="s">
        <v>680</v>
      </c>
      <c r="AB4" s="1">
        <v>31</v>
      </c>
      <c r="AC4" s="1" t="s">
        <v>683</v>
      </c>
      <c r="AD4" s="1">
        <v>31</v>
      </c>
      <c r="AE4" s="1" t="s">
        <v>570</v>
      </c>
      <c r="AF4" s="1">
        <v>31</v>
      </c>
      <c r="AG4" s="32" t="s">
        <v>719</v>
      </c>
      <c r="AH4" s="1">
        <v>31</v>
      </c>
      <c r="AI4" s="1" t="s">
        <v>286</v>
      </c>
      <c r="AJ4" s="1">
        <v>31</v>
      </c>
      <c r="AK4" s="1" t="s">
        <v>692</v>
      </c>
      <c r="AL4" s="1">
        <v>31</v>
      </c>
      <c r="AM4" s="1" t="s">
        <v>310</v>
      </c>
      <c r="AN4" s="1">
        <v>31</v>
      </c>
      <c r="AO4" s="32" t="s">
        <v>720</v>
      </c>
      <c r="AP4" s="1">
        <v>31</v>
      </c>
      <c r="AQ4" s="1" t="s">
        <v>429</v>
      </c>
      <c r="AR4" s="1">
        <v>31</v>
      </c>
      <c r="AS4" s="1" t="s">
        <v>721</v>
      </c>
      <c r="AT4" s="1">
        <v>31</v>
      </c>
      <c r="AU4" s="1" t="s">
        <v>464</v>
      </c>
      <c r="AV4" s="1">
        <v>31</v>
      </c>
      <c r="AW4" s="1" t="s">
        <v>722</v>
      </c>
      <c r="AX4" s="1">
        <v>31</v>
      </c>
      <c r="AY4" s="1" t="s">
        <v>5</v>
      </c>
      <c r="AZ4" s="1">
        <v>31</v>
      </c>
    </row>
    <row r="5" spans="1:52" s="1" customFormat="1" ht="174" x14ac:dyDescent="0.35">
      <c r="A5" s="14" t="s">
        <v>147</v>
      </c>
      <c r="B5" s="1" t="s">
        <v>6</v>
      </c>
      <c r="C5" s="1" t="s">
        <v>157</v>
      </c>
      <c r="D5" s="2"/>
      <c r="E5" s="1" t="s">
        <v>443</v>
      </c>
      <c r="F5" s="1">
        <v>22</v>
      </c>
      <c r="G5" s="20" t="s">
        <v>601</v>
      </c>
      <c r="H5" s="20">
        <v>14</v>
      </c>
      <c r="K5" s="1" t="s">
        <v>623</v>
      </c>
      <c r="L5" s="1">
        <v>13</v>
      </c>
      <c r="M5" s="1" t="s">
        <v>189</v>
      </c>
      <c r="N5" s="1">
        <v>2</v>
      </c>
      <c r="O5" s="1" t="s">
        <v>333</v>
      </c>
      <c r="P5" s="1">
        <v>3</v>
      </c>
      <c r="Q5" s="1" t="s">
        <v>213</v>
      </c>
      <c r="R5" s="1">
        <v>4</v>
      </c>
      <c r="S5" s="1" t="s">
        <v>216</v>
      </c>
      <c r="T5" s="1">
        <v>5</v>
      </c>
      <c r="U5" s="1" t="s">
        <v>247</v>
      </c>
      <c r="V5" s="1">
        <v>6</v>
      </c>
      <c r="W5" s="1" t="s">
        <v>638</v>
      </c>
      <c r="X5" s="1" t="s">
        <v>647</v>
      </c>
      <c r="Y5" s="1" t="s">
        <v>355</v>
      </c>
      <c r="Z5" s="1">
        <v>9</v>
      </c>
      <c r="AA5" s="1" t="s">
        <v>114</v>
      </c>
      <c r="AB5" s="1">
        <v>10</v>
      </c>
      <c r="AC5" s="17" t="s">
        <v>404</v>
      </c>
      <c r="AD5" s="1">
        <v>11</v>
      </c>
      <c r="AE5" s="21" t="s">
        <v>569</v>
      </c>
      <c r="AG5" s="1" t="s">
        <v>705</v>
      </c>
      <c r="AH5" s="1">
        <v>12</v>
      </c>
      <c r="AI5" s="21" t="s">
        <v>287</v>
      </c>
      <c r="AJ5" s="1">
        <v>24</v>
      </c>
      <c r="AK5" s="1" t="s">
        <v>194</v>
      </c>
      <c r="AL5" s="1">
        <v>25</v>
      </c>
      <c r="AM5" s="17" t="s">
        <v>309</v>
      </c>
      <c r="AN5" s="1">
        <v>26</v>
      </c>
      <c r="AO5" s="1" t="s">
        <v>723</v>
      </c>
      <c r="AP5" s="1">
        <v>27</v>
      </c>
      <c r="AQ5" s="1" t="s">
        <v>427</v>
      </c>
      <c r="AR5" s="1">
        <v>28</v>
      </c>
      <c r="AS5" s="1" t="s">
        <v>125</v>
      </c>
      <c r="AT5" s="1">
        <v>29</v>
      </c>
      <c r="AU5" s="1" t="s">
        <v>465</v>
      </c>
      <c r="AV5" s="1">
        <v>15</v>
      </c>
      <c r="AW5" s="1" t="s">
        <v>125</v>
      </c>
      <c r="AX5" s="1">
        <v>30</v>
      </c>
      <c r="AY5" s="1" t="s">
        <v>444</v>
      </c>
    </row>
    <row r="6" spans="1:52" ht="101.5" x14ac:dyDescent="0.35">
      <c r="A6" s="14" t="s">
        <v>156</v>
      </c>
      <c r="B6" s="1" t="s">
        <v>6</v>
      </c>
      <c r="C6" s="17" t="s">
        <v>7</v>
      </c>
      <c r="E6" s="17" t="s">
        <v>443</v>
      </c>
      <c r="F6" s="17">
        <v>22</v>
      </c>
      <c r="G6" s="1" t="s">
        <v>602</v>
      </c>
      <c r="H6" s="20">
        <v>14</v>
      </c>
      <c r="I6" s="17" t="s">
        <v>189</v>
      </c>
      <c r="J6" s="17">
        <v>1</v>
      </c>
      <c r="K6" s="1" t="s">
        <v>624</v>
      </c>
      <c r="L6" s="20">
        <v>13</v>
      </c>
      <c r="M6" s="17" t="s">
        <v>374</v>
      </c>
      <c r="N6" s="17">
        <v>2</v>
      </c>
      <c r="O6" s="17" t="s">
        <v>334</v>
      </c>
      <c r="P6" s="17">
        <v>3</v>
      </c>
      <c r="Q6" s="17" t="s">
        <v>485</v>
      </c>
      <c r="R6" s="17">
        <v>4</v>
      </c>
      <c r="S6" s="17" t="s">
        <v>217</v>
      </c>
      <c r="T6" s="17">
        <v>5</v>
      </c>
      <c r="U6" s="17" t="s">
        <v>248</v>
      </c>
      <c r="V6" s="17">
        <v>6</v>
      </c>
      <c r="W6" s="1" t="s">
        <v>639</v>
      </c>
      <c r="X6" s="1" t="s">
        <v>647</v>
      </c>
      <c r="Y6" s="17" t="s">
        <v>356</v>
      </c>
      <c r="Z6" s="17">
        <v>9</v>
      </c>
      <c r="AC6" s="17" t="s">
        <v>405</v>
      </c>
      <c r="AD6" s="17">
        <v>11</v>
      </c>
      <c r="AE6" s="17" t="s">
        <v>568</v>
      </c>
      <c r="AF6" s="17">
        <v>17</v>
      </c>
      <c r="AG6" s="1" t="s">
        <v>125</v>
      </c>
      <c r="AH6" s="17">
        <v>12</v>
      </c>
      <c r="AI6" s="17" t="s">
        <v>288</v>
      </c>
      <c r="AJ6" s="17">
        <v>24</v>
      </c>
      <c r="AK6" s="17" t="s">
        <v>195</v>
      </c>
      <c r="AL6" s="17">
        <v>25</v>
      </c>
      <c r="AM6" s="17" t="s">
        <v>310</v>
      </c>
      <c r="AN6" s="17">
        <v>26</v>
      </c>
      <c r="AO6" s="17" t="s">
        <v>159</v>
      </c>
      <c r="AP6" s="17">
        <v>27</v>
      </c>
      <c r="AQ6" s="17" t="s">
        <v>428</v>
      </c>
      <c r="AR6" s="17">
        <v>28</v>
      </c>
      <c r="AS6" s="1" t="s">
        <v>125</v>
      </c>
      <c r="AT6" s="17">
        <v>29</v>
      </c>
      <c r="AW6" s="17" t="s">
        <v>125</v>
      </c>
      <c r="AX6" s="17">
        <v>30</v>
      </c>
      <c r="AY6" s="20" t="s">
        <v>445</v>
      </c>
      <c r="AZ6" s="17">
        <v>16</v>
      </c>
    </row>
    <row r="7" spans="1:52" ht="246.5" x14ac:dyDescent="0.35">
      <c r="A7" s="14" t="s">
        <v>10</v>
      </c>
      <c r="B7" s="1" t="s">
        <v>8</v>
      </c>
      <c r="C7" s="17" t="s">
        <v>734</v>
      </c>
      <c r="E7" s="17" t="s">
        <v>443</v>
      </c>
      <c r="F7" s="17">
        <v>22</v>
      </c>
      <c r="G7" s="1" t="s">
        <v>603</v>
      </c>
      <c r="H7" s="20">
        <v>14</v>
      </c>
      <c r="I7" s="17" t="s">
        <v>265</v>
      </c>
      <c r="J7" s="17">
        <v>1</v>
      </c>
      <c r="K7" s="1" t="s">
        <v>625</v>
      </c>
      <c r="L7" s="20">
        <v>13</v>
      </c>
      <c r="M7" s="17" t="s">
        <v>376</v>
      </c>
      <c r="N7" s="17">
        <v>2</v>
      </c>
      <c r="O7" s="17" t="s">
        <v>335</v>
      </c>
      <c r="P7" s="17">
        <v>3</v>
      </c>
      <c r="Q7" s="17" t="s">
        <v>212</v>
      </c>
      <c r="R7" s="17">
        <v>4</v>
      </c>
      <c r="S7" s="17" t="s">
        <v>218</v>
      </c>
      <c r="T7" s="17">
        <v>5</v>
      </c>
      <c r="U7" s="17" t="s">
        <v>248</v>
      </c>
      <c r="V7" s="17">
        <v>6</v>
      </c>
      <c r="W7" s="1" t="s">
        <v>735</v>
      </c>
      <c r="X7" s="1" t="s">
        <v>647</v>
      </c>
      <c r="Y7" s="17" t="s">
        <v>357</v>
      </c>
      <c r="Z7" s="17">
        <v>9</v>
      </c>
      <c r="AA7" s="17" t="s">
        <v>736</v>
      </c>
      <c r="AB7" s="17">
        <v>10</v>
      </c>
      <c r="AC7" s="17" t="s">
        <v>737</v>
      </c>
      <c r="AD7" s="17">
        <v>11</v>
      </c>
      <c r="AE7" s="17" t="s">
        <v>570</v>
      </c>
      <c r="AF7" s="17">
        <v>17</v>
      </c>
      <c r="AG7" s="1" t="s">
        <v>271</v>
      </c>
      <c r="AH7" s="17">
        <v>12</v>
      </c>
      <c r="AI7" s="1" t="s">
        <v>286</v>
      </c>
      <c r="AJ7" s="17">
        <v>24</v>
      </c>
      <c r="AK7" s="17">
        <v>4</v>
      </c>
      <c r="AL7" s="17">
        <v>25</v>
      </c>
      <c r="AM7" s="17" t="s">
        <v>311</v>
      </c>
      <c r="AN7" s="17">
        <v>26</v>
      </c>
      <c r="AO7" s="17" t="s">
        <v>161</v>
      </c>
      <c r="AP7" s="17">
        <v>27</v>
      </c>
      <c r="AQ7" s="17" t="s">
        <v>429</v>
      </c>
      <c r="AR7" s="17">
        <v>28</v>
      </c>
      <c r="AS7" s="1" t="s">
        <v>125</v>
      </c>
      <c r="AT7" s="17">
        <v>29</v>
      </c>
      <c r="AU7" s="1" t="s">
        <v>466</v>
      </c>
      <c r="AV7" s="1">
        <v>15</v>
      </c>
      <c r="AW7" s="17" t="s">
        <v>125</v>
      </c>
      <c r="AX7" s="17">
        <v>30</v>
      </c>
      <c r="AY7" s="20" t="s">
        <v>446</v>
      </c>
      <c r="AZ7" s="17">
        <v>16</v>
      </c>
    </row>
    <row r="8" spans="1:52" ht="409.25" customHeight="1" x14ac:dyDescent="0.35">
      <c r="A8" s="14" t="s">
        <v>9</v>
      </c>
      <c r="B8" s="1" t="s">
        <v>8</v>
      </c>
      <c r="C8" s="17" t="s">
        <v>160</v>
      </c>
      <c r="E8" s="17" t="s">
        <v>443</v>
      </c>
      <c r="F8" s="17">
        <v>22</v>
      </c>
      <c r="G8" s="1" t="s">
        <v>604</v>
      </c>
      <c r="H8" s="20">
        <v>14</v>
      </c>
      <c r="I8" s="17" t="s">
        <v>125</v>
      </c>
      <c r="J8" s="17">
        <v>1</v>
      </c>
      <c r="K8" s="1" t="s">
        <v>738</v>
      </c>
      <c r="L8" s="20">
        <v>13</v>
      </c>
      <c r="M8" s="17" t="s">
        <v>377</v>
      </c>
      <c r="N8" s="17">
        <v>2</v>
      </c>
      <c r="O8" s="22" t="s">
        <v>336</v>
      </c>
      <c r="P8" s="17">
        <v>3</v>
      </c>
      <c r="Q8" s="17" t="s">
        <v>212</v>
      </c>
      <c r="R8" s="17">
        <v>4</v>
      </c>
      <c r="S8" s="17" t="s">
        <v>219</v>
      </c>
      <c r="T8" s="17">
        <v>5</v>
      </c>
      <c r="U8" s="17" t="s">
        <v>248</v>
      </c>
      <c r="V8" s="17">
        <v>6</v>
      </c>
      <c r="W8" s="1" t="s">
        <v>395</v>
      </c>
      <c r="X8" s="1" t="s">
        <v>647</v>
      </c>
      <c r="Y8" s="17" t="s">
        <v>358</v>
      </c>
      <c r="Z8" s="17">
        <v>9</v>
      </c>
      <c r="AA8" s="17" t="s">
        <v>185</v>
      </c>
      <c r="AB8" s="17">
        <v>10</v>
      </c>
      <c r="AC8" s="22" t="s">
        <v>406</v>
      </c>
      <c r="AD8" s="17">
        <v>11</v>
      </c>
      <c r="AE8" s="17" t="s">
        <v>578</v>
      </c>
      <c r="AF8" s="17">
        <v>17</v>
      </c>
      <c r="AH8" s="17">
        <v>12</v>
      </c>
      <c r="AI8" s="17" t="s">
        <v>739</v>
      </c>
      <c r="AJ8" s="17">
        <v>24</v>
      </c>
      <c r="AK8" s="17" t="s">
        <v>196</v>
      </c>
      <c r="AL8" s="17">
        <v>25</v>
      </c>
      <c r="AM8" s="17" t="s">
        <v>311</v>
      </c>
      <c r="AN8" s="17">
        <v>26</v>
      </c>
      <c r="AO8" s="17" t="s">
        <v>162</v>
      </c>
      <c r="AP8" s="17">
        <v>27</v>
      </c>
      <c r="AQ8" s="17" t="s">
        <v>429</v>
      </c>
      <c r="AR8" s="17">
        <v>28</v>
      </c>
      <c r="AS8" s="1" t="s">
        <v>125</v>
      </c>
      <c r="AT8" s="17">
        <v>29</v>
      </c>
      <c r="AU8" s="1" t="s">
        <v>467</v>
      </c>
      <c r="AV8" s="1">
        <v>15</v>
      </c>
      <c r="AW8" s="17" t="s">
        <v>125</v>
      </c>
      <c r="AX8" s="17">
        <v>30</v>
      </c>
      <c r="AY8" s="22" t="s">
        <v>448</v>
      </c>
      <c r="AZ8" s="17">
        <v>16</v>
      </c>
    </row>
    <row r="9" spans="1:52" ht="130.5" x14ac:dyDescent="0.35">
      <c r="A9" s="14">
        <v>1.3</v>
      </c>
      <c r="B9" s="1" t="s">
        <v>11</v>
      </c>
      <c r="C9" s="17" t="s">
        <v>12</v>
      </c>
      <c r="E9" s="17" t="s">
        <v>443</v>
      </c>
      <c r="F9" s="17">
        <v>22</v>
      </c>
      <c r="G9" s="20" t="s">
        <v>605</v>
      </c>
      <c r="H9" s="20">
        <v>14</v>
      </c>
      <c r="I9" s="17" t="s">
        <v>266</v>
      </c>
      <c r="J9" s="17">
        <v>1</v>
      </c>
      <c r="K9" s="1" t="s">
        <v>129</v>
      </c>
      <c r="L9" s="20">
        <v>13</v>
      </c>
      <c r="M9" s="17" t="s">
        <v>740</v>
      </c>
      <c r="N9" s="17">
        <v>2</v>
      </c>
      <c r="O9" s="17" t="s">
        <v>337</v>
      </c>
      <c r="P9" s="17">
        <v>3</v>
      </c>
      <c r="Q9" s="17" t="s">
        <v>486</v>
      </c>
      <c r="R9" s="17">
        <v>4</v>
      </c>
      <c r="S9" s="17" t="s">
        <v>221</v>
      </c>
      <c r="T9" s="17">
        <v>5</v>
      </c>
      <c r="U9" s="17" t="s">
        <v>249</v>
      </c>
      <c r="V9" s="17">
        <v>6</v>
      </c>
      <c r="W9" s="1" t="s">
        <v>640</v>
      </c>
      <c r="X9" s="1" t="s">
        <v>647</v>
      </c>
      <c r="Y9" s="17" t="s">
        <v>359</v>
      </c>
      <c r="Z9" s="17">
        <v>9</v>
      </c>
      <c r="AA9" s="17" t="s">
        <v>186</v>
      </c>
      <c r="AB9" s="17">
        <v>10</v>
      </c>
      <c r="AC9" s="22" t="s">
        <v>407</v>
      </c>
      <c r="AD9" s="17">
        <v>11</v>
      </c>
      <c r="AE9" s="17" t="s">
        <v>571</v>
      </c>
      <c r="AF9" s="17">
        <v>17</v>
      </c>
      <c r="AG9" s="1" t="s">
        <v>706</v>
      </c>
      <c r="AH9" s="17">
        <v>12</v>
      </c>
      <c r="AI9" s="17" t="s">
        <v>289</v>
      </c>
      <c r="AJ9" s="17">
        <v>24</v>
      </c>
      <c r="AK9" s="17" t="s">
        <v>197</v>
      </c>
      <c r="AL9" s="17">
        <v>25</v>
      </c>
      <c r="AM9" s="17" t="s">
        <v>312</v>
      </c>
      <c r="AN9" s="17">
        <v>26</v>
      </c>
      <c r="AO9" s="17" t="s">
        <v>163</v>
      </c>
      <c r="AP9" s="17">
        <v>27</v>
      </c>
      <c r="AQ9" s="17" t="s">
        <v>430</v>
      </c>
      <c r="AR9" s="17">
        <v>28</v>
      </c>
      <c r="AS9" s="1" t="s">
        <v>125</v>
      </c>
      <c r="AT9" s="17">
        <v>29</v>
      </c>
      <c r="AU9" s="1" t="s">
        <v>468</v>
      </c>
      <c r="AV9" s="1">
        <v>15</v>
      </c>
      <c r="AW9" s="17" t="s">
        <v>125</v>
      </c>
      <c r="AX9" s="17">
        <v>30</v>
      </c>
      <c r="AY9" s="22" t="s">
        <v>447</v>
      </c>
      <c r="AZ9" s="17">
        <v>16</v>
      </c>
    </row>
    <row r="10" spans="1:52" ht="119.4" customHeight="1" x14ac:dyDescent="0.35">
      <c r="A10" s="14" t="s">
        <v>2</v>
      </c>
      <c r="B10" s="1" t="s">
        <v>13</v>
      </c>
      <c r="C10" s="17" t="s">
        <v>14</v>
      </c>
      <c r="E10" s="17" t="s">
        <v>443</v>
      </c>
      <c r="F10" s="17">
        <v>22</v>
      </c>
      <c r="G10" s="20" t="s">
        <v>103</v>
      </c>
      <c r="H10" s="20">
        <v>14</v>
      </c>
      <c r="I10" s="17" t="s">
        <v>267</v>
      </c>
      <c r="J10" s="17">
        <v>1</v>
      </c>
      <c r="K10" s="1" t="s">
        <v>626</v>
      </c>
      <c r="L10" s="20">
        <v>13</v>
      </c>
      <c r="M10" s="17" t="s">
        <v>378</v>
      </c>
      <c r="N10" s="17">
        <v>2</v>
      </c>
      <c r="O10" s="17" t="s">
        <v>338</v>
      </c>
      <c r="P10" s="17">
        <v>3</v>
      </c>
      <c r="Q10" s="17" t="s">
        <v>487</v>
      </c>
      <c r="R10" s="17">
        <v>4</v>
      </c>
      <c r="S10" s="17" t="s">
        <v>220</v>
      </c>
      <c r="T10" s="17">
        <v>5</v>
      </c>
      <c r="U10" s="17" t="s">
        <v>250</v>
      </c>
      <c r="V10" s="17">
        <v>6</v>
      </c>
      <c r="W10" s="1" t="s">
        <v>396</v>
      </c>
      <c r="X10" s="1" t="s">
        <v>647</v>
      </c>
      <c r="Y10" s="17" t="s">
        <v>360</v>
      </c>
      <c r="Z10" s="17">
        <v>9</v>
      </c>
      <c r="AA10" s="17" t="s">
        <v>187</v>
      </c>
      <c r="AB10" s="17">
        <v>10</v>
      </c>
      <c r="AC10" s="17" t="s">
        <v>408</v>
      </c>
      <c r="AD10" s="17">
        <v>11</v>
      </c>
      <c r="AE10" s="17" t="s">
        <v>574</v>
      </c>
      <c r="AF10" s="17">
        <v>18</v>
      </c>
      <c r="AG10" s="1" t="s">
        <v>271</v>
      </c>
      <c r="AH10" s="17">
        <v>12</v>
      </c>
      <c r="AI10" s="17" t="s">
        <v>290</v>
      </c>
      <c r="AJ10" s="17">
        <v>24</v>
      </c>
      <c r="AK10" s="17" t="s">
        <v>198</v>
      </c>
      <c r="AL10" s="17">
        <v>25</v>
      </c>
      <c r="AM10" s="17" t="s">
        <v>313</v>
      </c>
      <c r="AN10" s="17">
        <v>26</v>
      </c>
      <c r="AO10" s="17" t="s">
        <v>164</v>
      </c>
      <c r="AP10" s="17">
        <v>27</v>
      </c>
      <c r="AQ10" s="17" t="s">
        <v>431</v>
      </c>
      <c r="AR10" s="17">
        <v>28</v>
      </c>
      <c r="AS10" s="1" t="s">
        <v>125</v>
      </c>
      <c r="AT10" s="17">
        <v>29</v>
      </c>
      <c r="AU10" s="1" t="s">
        <v>469</v>
      </c>
      <c r="AV10" s="1">
        <v>15</v>
      </c>
      <c r="AW10" s="17" t="s">
        <v>125</v>
      </c>
      <c r="AX10" s="17">
        <v>30</v>
      </c>
      <c r="AY10" s="22" t="s">
        <v>449</v>
      </c>
      <c r="AZ10" s="17">
        <v>16</v>
      </c>
    </row>
    <row r="11" spans="1:52" ht="43.5" x14ac:dyDescent="0.35">
      <c r="A11" s="14" t="s">
        <v>3</v>
      </c>
      <c r="B11" s="1" t="s">
        <v>13</v>
      </c>
      <c r="C11" s="17" t="s">
        <v>15</v>
      </c>
      <c r="E11" s="17" t="s">
        <v>443</v>
      </c>
      <c r="F11" s="17">
        <v>22</v>
      </c>
      <c r="G11" s="20" t="s">
        <v>462</v>
      </c>
      <c r="H11" s="20">
        <v>14</v>
      </c>
      <c r="I11" s="17" t="s">
        <v>268</v>
      </c>
      <c r="J11" s="17">
        <v>1</v>
      </c>
      <c r="K11" s="1" t="s">
        <v>130</v>
      </c>
      <c r="L11" s="20">
        <v>13</v>
      </c>
      <c r="M11" s="17" t="s">
        <v>379</v>
      </c>
      <c r="N11" s="17">
        <v>2</v>
      </c>
      <c r="O11" s="17" t="s">
        <v>339</v>
      </c>
      <c r="P11" s="17">
        <v>3</v>
      </c>
      <c r="Q11" s="17" t="s">
        <v>741</v>
      </c>
      <c r="R11" s="17">
        <v>4</v>
      </c>
      <c r="S11" s="17" t="s">
        <v>222</v>
      </c>
      <c r="T11" s="17">
        <v>5</v>
      </c>
      <c r="U11" s="17" t="s">
        <v>251</v>
      </c>
      <c r="V11" s="17">
        <v>6</v>
      </c>
      <c r="W11" s="1" t="s">
        <v>397</v>
      </c>
      <c r="X11" s="1" t="s">
        <v>647</v>
      </c>
      <c r="Y11" s="17" t="s">
        <v>361</v>
      </c>
      <c r="Z11" s="17">
        <v>9</v>
      </c>
      <c r="AA11" s="17" t="s">
        <v>188</v>
      </c>
      <c r="AB11" s="17">
        <v>10</v>
      </c>
      <c r="AC11" s="17" t="s">
        <v>409</v>
      </c>
      <c r="AD11" s="17">
        <v>11</v>
      </c>
      <c r="AE11" s="17" t="s">
        <v>577</v>
      </c>
      <c r="AF11" s="17">
        <v>17</v>
      </c>
      <c r="AG11" s="1" t="s">
        <v>271</v>
      </c>
      <c r="AH11" s="17">
        <v>12</v>
      </c>
      <c r="AI11" s="17" t="s">
        <v>290</v>
      </c>
      <c r="AJ11" s="17">
        <v>24</v>
      </c>
      <c r="AK11" s="17" t="s">
        <v>199</v>
      </c>
      <c r="AL11" s="17">
        <v>25</v>
      </c>
      <c r="AM11" s="17" t="s">
        <v>115</v>
      </c>
      <c r="AN11" s="17">
        <v>26</v>
      </c>
      <c r="AO11" s="17" t="s">
        <v>165</v>
      </c>
      <c r="AP11" s="17">
        <v>27</v>
      </c>
      <c r="AQ11" s="17" t="s">
        <v>432</v>
      </c>
      <c r="AR11" s="17">
        <v>28</v>
      </c>
      <c r="AS11" s="1" t="s">
        <v>125</v>
      </c>
      <c r="AT11" s="17">
        <v>29</v>
      </c>
      <c r="AU11" s="1" t="s">
        <v>470</v>
      </c>
      <c r="AV11" s="1">
        <v>15</v>
      </c>
      <c r="AW11" s="17" t="s">
        <v>125</v>
      </c>
      <c r="AX11" s="17">
        <v>30</v>
      </c>
      <c r="AY11" s="22" t="s">
        <v>450</v>
      </c>
      <c r="AZ11" s="17">
        <v>16</v>
      </c>
    </row>
    <row r="12" spans="1:52" x14ac:dyDescent="0.35">
      <c r="L12" s="20"/>
      <c r="AS12" s="1"/>
      <c r="AY12" s="22"/>
    </row>
    <row r="13" spans="1:52" s="2" customFormat="1" x14ac:dyDescent="0.35">
      <c r="A13" s="16" t="s">
        <v>16</v>
      </c>
      <c r="G13" s="19"/>
      <c r="H13" s="19"/>
      <c r="L13" s="19"/>
    </row>
    <row r="14" spans="1:52" s="1" customFormat="1" ht="34.25" customHeight="1" x14ac:dyDescent="0.35">
      <c r="A14" s="15">
        <v>2</v>
      </c>
      <c r="B14" s="1" t="s">
        <v>166</v>
      </c>
      <c r="C14" s="1" t="s">
        <v>167</v>
      </c>
      <c r="D14" s="2"/>
      <c r="E14" s="1" t="s">
        <v>443</v>
      </c>
      <c r="F14" s="1">
        <v>22</v>
      </c>
      <c r="G14" s="20" t="s">
        <v>398</v>
      </c>
      <c r="H14" s="20">
        <v>23</v>
      </c>
      <c r="I14" s="1" t="s">
        <v>189</v>
      </c>
      <c r="J14" s="1">
        <v>1</v>
      </c>
      <c r="K14" s="1" t="s">
        <v>742</v>
      </c>
      <c r="L14" s="20"/>
      <c r="M14" s="1" t="s">
        <v>189</v>
      </c>
      <c r="N14" s="1">
        <v>2</v>
      </c>
      <c r="O14" s="1" t="s">
        <v>689</v>
      </c>
      <c r="P14" s="1">
        <v>3</v>
      </c>
      <c r="Q14" s="1" t="s">
        <v>398</v>
      </c>
      <c r="R14" s="1">
        <v>4</v>
      </c>
      <c r="S14" s="1" t="s">
        <v>223</v>
      </c>
      <c r="T14" s="1">
        <v>5</v>
      </c>
      <c r="U14" s="1" t="s">
        <v>189</v>
      </c>
      <c r="V14" s="1">
        <v>6</v>
      </c>
      <c r="W14" s="1" t="s">
        <v>398</v>
      </c>
      <c r="X14" s="1" t="s">
        <v>647</v>
      </c>
      <c r="Y14" s="1" t="s">
        <v>189</v>
      </c>
      <c r="Z14" s="1">
        <v>9</v>
      </c>
      <c r="AA14" s="1" t="s">
        <v>189</v>
      </c>
      <c r="AB14" s="1">
        <v>10</v>
      </c>
      <c r="AC14" s="1" t="s">
        <v>398</v>
      </c>
      <c r="AD14" s="1">
        <v>11</v>
      </c>
      <c r="AE14" s="1" t="s">
        <v>713</v>
      </c>
      <c r="AF14" s="1" t="s">
        <v>581</v>
      </c>
      <c r="AG14" s="1" t="s">
        <v>189</v>
      </c>
      <c r="AH14" s="17">
        <v>12</v>
      </c>
      <c r="AI14" s="1" t="s">
        <v>291</v>
      </c>
      <c r="AJ14" s="1">
        <v>24</v>
      </c>
      <c r="AK14" s="1" t="s">
        <v>200</v>
      </c>
      <c r="AL14" s="1">
        <v>25</v>
      </c>
      <c r="AM14" s="1" t="s">
        <v>314</v>
      </c>
      <c r="AN14" s="1">
        <v>26</v>
      </c>
      <c r="AO14" s="1" t="s">
        <v>168</v>
      </c>
      <c r="AP14" s="1">
        <v>27</v>
      </c>
      <c r="AQ14" s="1" t="s">
        <v>398</v>
      </c>
      <c r="AR14" s="1">
        <v>28</v>
      </c>
      <c r="AS14" s="1" t="s">
        <v>125</v>
      </c>
      <c r="AT14" s="1">
        <v>29</v>
      </c>
      <c r="AU14" s="1" t="s">
        <v>471</v>
      </c>
      <c r="AV14" s="1">
        <v>15</v>
      </c>
      <c r="AW14" s="1" t="s">
        <v>125</v>
      </c>
      <c r="AX14" s="1">
        <v>30</v>
      </c>
      <c r="AY14" s="1" t="s">
        <v>398</v>
      </c>
    </row>
    <row r="15" spans="1:52" ht="204.65" customHeight="1" x14ac:dyDescent="0.35">
      <c r="A15" s="14" t="s">
        <v>17</v>
      </c>
      <c r="B15" s="1" t="s">
        <v>27</v>
      </c>
      <c r="C15" s="17" t="s">
        <v>20</v>
      </c>
      <c r="E15" s="1" t="s">
        <v>443</v>
      </c>
      <c r="F15" s="17">
        <v>22</v>
      </c>
      <c r="G15" s="1" t="s">
        <v>606</v>
      </c>
      <c r="H15" s="20" t="s">
        <v>621</v>
      </c>
      <c r="I15" s="17" t="s">
        <v>269</v>
      </c>
      <c r="J15" s="17">
        <v>1</v>
      </c>
      <c r="K15" s="1" t="s">
        <v>131</v>
      </c>
      <c r="L15" s="20">
        <v>13</v>
      </c>
      <c r="M15" s="17" t="s">
        <v>380</v>
      </c>
      <c r="N15" s="17">
        <v>2</v>
      </c>
      <c r="O15" s="17" t="s">
        <v>743</v>
      </c>
      <c r="P15" s="17">
        <v>3</v>
      </c>
      <c r="Q15" s="17" t="s">
        <v>488</v>
      </c>
      <c r="R15" s="17">
        <v>4</v>
      </c>
      <c r="S15" s="17" t="s">
        <v>224</v>
      </c>
      <c r="T15" s="17">
        <v>5</v>
      </c>
      <c r="U15" s="17" t="s">
        <v>252</v>
      </c>
      <c r="V15" s="17">
        <v>6</v>
      </c>
      <c r="W15" s="1" t="s">
        <v>399</v>
      </c>
      <c r="X15" s="1" t="s">
        <v>647</v>
      </c>
      <c r="Y15" s="17" t="s">
        <v>362</v>
      </c>
      <c r="Z15" s="17">
        <v>9</v>
      </c>
      <c r="AA15" s="17" t="s">
        <v>190</v>
      </c>
      <c r="AB15" s="17">
        <v>10</v>
      </c>
      <c r="AC15" s="17" t="s">
        <v>744</v>
      </c>
      <c r="AD15" s="17">
        <v>11</v>
      </c>
      <c r="AE15" s="17" t="s">
        <v>579</v>
      </c>
      <c r="AF15" s="17">
        <v>19</v>
      </c>
      <c r="AG15" s="1" t="s">
        <v>271</v>
      </c>
      <c r="AH15" s="17">
        <v>12</v>
      </c>
      <c r="AI15" s="17" t="s">
        <v>745</v>
      </c>
      <c r="AJ15" s="17">
        <v>24</v>
      </c>
      <c r="AK15" s="17" t="s">
        <v>195</v>
      </c>
      <c r="AL15" s="17">
        <v>25</v>
      </c>
      <c r="AM15" s="17" t="s">
        <v>315</v>
      </c>
      <c r="AN15" s="17">
        <v>26</v>
      </c>
      <c r="AO15" s="17" t="s">
        <v>169</v>
      </c>
      <c r="AP15" s="17">
        <v>27</v>
      </c>
      <c r="AQ15" s="17" t="s">
        <v>433</v>
      </c>
      <c r="AR15" s="17">
        <v>28</v>
      </c>
      <c r="AS15" s="1" t="s">
        <v>125</v>
      </c>
      <c r="AT15" s="17">
        <v>29</v>
      </c>
      <c r="AU15" s="1" t="s">
        <v>472</v>
      </c>
      <c r="AV15" s="1">
        <v>15</v>
      </c>
      <c r="AW15" s="17" t="s">
        <v>125</v>
      </c>
      <c r="AX15" s="17">
        <v>30</v>
      </c>
      <c r="AY15" s="22" t="s">
        <v>451</v>
      </c>
    </row>
    <row r="16" spans="1:52" ht="77" customHeight="1" x14ac:dyDescent="0.35">
      <c r="A16" s="14" t="s">
        <v>18</v>
      </c>
      <c r="B16" s="1" t="s">
        <v>27</v>
      </c>
      <c r="C16" s="17" t="s">
        <v>21</v>
      </c>
      <c r="E16" s="1" t="s">
        <v>443</v>
      </c>
      <c r="F16" s="17">
        <v>22</v>
      </c>
      <c r="G16" s="20" t="s">
        <v>607</v>
      </c>
      <c r="H16" s="20" t="s">
        <v>621</v>
      </c>
      <c r="I16" s="17" t="s">
        <v>189</v>
      </c>
      <c r="J16" s="17">
        <v>1</v>
      </c>
      <c r="K16" s="1" t="s">
        <v>773</v>
      </c>
      <c r="L16" s="20">
        <v>13</v>
      </c>
      <c r="M16" s="17" t="s">
        <v>381</v>
      </c>
      <c r="N16" s="17">
        <v>2</v>
      </c>
      <c r="O16" s="17" t="s">
        <v>340</v>
      </c>
      <c r="P16" s="17">
        <v>3</v>
      </c>
      <c r="Q16" s="17" t="s">
        <v>489</v>
      </c>
      <c r="R16" s="17">
        <v>4</v>
      </c>
      <c r="S16" s="17" t="s">
        <v>225</v>
      </c>
      <c r="T16" s="17">
        <v>5</v>
      </c>
      <c r="U16" s="17" t="s">
        <v>253</v>
      </c>
      <c r="V16" s="17">
        <v>6</v>
      </c>
      <c r="W16" s="1" t="s">
        <v>641</v>
      </c>
      <c r="X16" s="1" t="s">
        <v>647</v>
      </c>
      <c r="Y16" s="17" t="s">
        <v>362</v>
      </c>
      <c r="Z16" s="17">
        <v>9</v>
      </c>
      <c r="AA16" s="17" t="s">
        <v>188</v>
      </c>
      <c r="AB16" s="17">
        <v>10</v>
      </c>
      <c r="AC16" s="17" t="s">
        <v>410</v>
      </c>
      <c r="AD16" s="17">
        <v>11</v>
      </c>
      <c r="AE16" s="17" t="s">
        <v>582</v>
      </c>
      <c r="AF16" s="17">
        <v>19</v>
      </c>
      <c r="AG16" s="1" t="s">
        <v>271</v>
      </c>
      <c r="AH16" s="17">
        <v>12</v>
      </c>
      <c r="AI16" s="17" t="s">
        <v>746</v>
      </c>
      <c r="AJ16" s="17">
        <v>24</v>
      </c>
      <c r="AK16" s="17" t="s">
        <v>201</v>
      </c>
      <c r="AL16" s="17">
        <v>25</v>
      </c>
      <c r="AM16" s="17" t="s">
        <v>316</v>
      </c>
      <c r="AN16" s="17">
        <v>26</v>
      </c>
      <c r="AO16" s="17" t="s">
        <v>170</v>
      </c>
      <c r="AP16" s="17">
        <v>27</v>
      </c>
      <c r="AQ16" s="17" t="s">
        <v>433</v>
      </c>
      <c r="AR16" s="17">
        <v>28</v>
      </c>
      <c r="AS16" s="1" t="s">
        <v>125</v>
      </c>
      <c r="AT16" s="17">
        <v>29</v>
      </c>
      <c r="AU16" s="1" t="s">
        <v>473</v>
      </c>
      <c r="AV16" s="1">
        <v>15</v>
      </c>
      <c r="AW16" s="17" t="s">
        <v>125</v>
      </c>
      <c r="AX16" s="17">
        <v>30</v>
      </c>
      <c r="AY16" s="22" t="s">
        <v>452</v>
      </c>
    </row>
    <row r="17" spans="1:52" ht="80" customHeight="1" x14ac:dyDescent="0.35">
      <c r="A17" s="14" t="s">
        <v>19</v>
      </c>
      <c r="B17" s="1" t="s">
        <v>27</v>
      </c>
      <c r="C17" s="17" t="s">
        <v>104</v>
      </c>
      <c r="E17" s="1" t="s">
        <v>443</v>
      </c>
      <c r="F17" s="17">
        <v>22</v>
      </c>
      <c r="G17" s="20" t="s">
        <v>105</v>
      </c>
      <c r="H17" s="20">
        <v>14</v>
      </c>
      <c r="I17" s="17" t="s">
        <v>270</v>
      </c>
      <c r="J17" s="17">
        <v>1</v>
      </c>
      <c r="K17" s="1" t="s">
        <v>627</v>
      </c>
      <c r="L17" s="20">
        <v>13</v>
      </c>
      <c r="M17" s="17" t="s">
        <v>382</v>
      </c>
      <c r="N17" s="17">
        <v>2</v>
      </c>
      <c r="O17" s="17" t="s">
        <v>341</v>
      </c>
      <c r="P17" s="17">
        <v>3</v>
      </c>
      <c r="Q17" s="17" t="s">
        <v>490</v>
      </c>
      <c r="R17" s="17">
        <v>4</v>
      </c>
      <c r="S17" s="17" t="s">
        <v>226</v>
      </c>
      <c r="T17" s="17">
        <v>5</v>
      </c>
      <c r="U17" s="17" t="s">
        <v>254</v>
      </c>
      <c r="V17" s="17">
        <v>6</v>
      </c>
      <c r="W17" s="1" t="s">
        <v>642</v>
      </c>
      <c r="X17" s="1" t="s">
        <v>647</v>
      </c>
      <c r="Y17" s="17" t="s">
        <v>125</v>
      </c>
      <c r="Z17" s="17">
        <v>9</v>
      </c>
      <c r="AA17" s="17" t="s">
        <v>188</v>
      </c>
      <c r="AB17" s="17">
        <v>10</v>
      </c>
      <c r="AC17" s="17" t="s">
        <v>411</v>
      </c>
      <c r="AD17" s="17">
        <v>11</v>
      </c>
      <c r="AE17" s="17" t="s">
        <v>583</v>
      </c>
      <c r="AF17" s="17">
        <v>19</v>
      </c>
      <c r="AG17" s="1" t="s">
        <v>271</v>
      </c>
      <c r="AH17" s="17">
        <v>12</v>
      </c>
      <c r="AI17" s="17" t="s">
        <v>292</v>
      </c>
      <c r="AJ17" s="17">
        <v>24</v>
      </c>
      <c r="AK17" s="17" t="s">
        <v>201</v>
      </c>
      <c r="AL17" s="17">
        <v>25</v>
      </c>
      <c r="AM17" s="17" t="s">
        <v>275</v>
      </c>
      <c r="AN17" s="17">
        <v>26</v>
      </c>
      <c r="AO17" s="17" t="s">
        <v>171</v>
      </c>
      <c r="AP17" s="17">
        <v>27</v>
      </c>
      <c r="AS17" s="1" t="s">
        <v>125</v>
      </c>
      <c r="AT17" s="17">
        <v>29</v>
      </c>
      <c r="AU17" s="1" t="s">
        <v>474</v>
      </c>
      <c r="AV17" s="1">
        <v>15</v>
      </c>
      <c r="AW17" s="17" t="s">
        <v>125</v>
      </c>
      <c r="AX17" s="17">
        <v>30</v>
      </c>
      <c r="AY17" s="17" t="s">
        <v>453</v>
      </c>
    </row>
    <row r="18" spans="1:52" ht="48" customHeight="1" x14ac:dyDescent="0.35">
      <c r="A18" s="14" t="s">
        <v>106</v>
      </c>
      <c r="B18" s="1" t="s">
        <v>27</v>
      </c>
      <c r="C18" s="17" t="s">
        <v>107</v>
      </c>
      <c r="E18" s="1" t="s">
        <v>443</v>
      </c>
      <c r="F18" s="17">
        <v>22</v>
      </c>
      <c r="G18" s="1" t="s">
        <v>108</v>
      </c>
      <c r="H18" s="20">
        <v>14</v>
      </c>
      <c r="I18" s="17" t="s">
        <v>189</v>
      </c>
      <c r="J18" s="17">
        <v>1</v>
      </c>
      <c r="K18" s="1" t="s">
        <v>628</v>
      </c>
      <c r="L18" s="20">
        <v>13</v>
      </c>
      <c r="M18" s="17" t="s">
        <v>383</v>
      </c>
      <c r="N18" s="17">
        <v>2</v>
      </c>
      <c r="O18" s="17" t="s">
        <v>342</v>
      </c>
      <c r="P18" s="17">
        <v>3</v>
      </c>
      <c r="Q18" s="17" t="s">
        <v>491</v>
      </c>
      <c r="R18" s="17">
        <v>4</v>
      </c>
      <c r="S18" s="17" t="s">
        <v>227</v>
      </c>
      <c r="T18" s="17">
        <v>5</v>
      </c>
      <c r="U18" s="17" t="s">
        <v>114</v>
      </c>
      <c r="V18" s="17">
        <v>6</v>
      </c>
      <c r="W18" s="1" t="s">
        <v>747</v>
      </c>
      <c r="X18" s="1" t="s">
        <v>647</v>
      </c>
      <c r="Y18" s="17" t="s">
        <v>362</v>
      </c>
      <c r="Z18" s="17">
        <v>9</v>
      </c>
      <c r="AA18" s="17" t="s">
        <v>191</v>
      </c>
      <c r="AB18" s="17">
        <v>10</v>
      </c>
      <c r="AC18" s="17" t="s">
        <v>412</v>
      </c>
      <c r="AD18" s="17">
        <v>11</v>
      </c>
      <c r="AG18" s="1" t="s">
        <v>271</v>
      </c>
      <c r="AH18" s="17">
        <v>12</v>
      </c>
      <c r="AI18" s="17" t="s">
        <v>748</v>
      </c>
      <c r="AJ18" s="17">
        <v>24</v>
      </c>
      <c r="AK18" s="17" t="s">
        <v>201</v>
      </c>
      <c r="AL18" s="17">
        <v>25</v>
      </c>
      <c r="AM18" s="17" t="s">
        <v>115</v>
      </c>
      <c r="AN18" s="17">
        <v>26</v>
      </c>
      <c r="AO18" s="17" t="s">
        <v>114</v>
      </c>
      <c r="AP18" s="17">
        <v>27</v>
      </c>
      <c r="AQ18" s="17" t="s">
        <v>434</v>
      </c>
      <c r="AR18" s="17">
        <v>28</v>
      </c>
      <c r="AS18" s="1" t="s">
        <v>125</v>
      </c>
      <c r="AT18" s="17">
        <v>29</v>
      </c>
      <c r="AU18" s="1" t="s">
        <v>475</v>
      </c>
      <c r="AV18" s="1">
        <v>15</v>
      </c>
      <c r="AW18" s="17" t="s">
        <v>125</v>
      </c>
      <c r="AX18" s="17">
        <v>30</v>
      </c>
    </row>
    <row r="19" spans="1:52" ht="87" x14ac:dyDescent="0.35">
      <c r="A19" s="14" t="s">
        <v>22</v>
      </c>
      <c r="B19" s="1" t="s">
        <v>28</v>
      </c>
      <c r="C19" s="17" t="s">
        <v>109</v>
      </c>
      <c r="E19" s="1" t="s">
        <v>443</v>
      </c>
      <c r="F19" s="17">
        <v>22</v>
      </c>
      <c r="G19" s="20" t="s">
        <v>608</v>
      </c>
      <c r="H19" s="20" t="s">
        <v>621</v>
      </c>
      <c r="I19" s="17" t="s">
        <v>189</v>
      </c>
      <c r="J19" s="17">
        <v>1</v>
      </c>
      <c r="K19" s="1" t="s">
        <v>629</v>
      </c>
      <c r="L19" s="20">
        <v>13</v>
      </c>
      <c r="M19" s="17" t="s">
        <v>384</v>
      </c>
      <c r="N19" s="17">
        <v>2</v>
      </c>
      <c r="O19" s="17" t="s">
        <v>343</v>
      </c>
      <c r="P19" s="17">
        <v>3</v>
      </c>
      <c r="S19" s="17" t="s">
        <v>114</v>
      </c>
      <c r="T19" s="17">
        <v>5</v>
      </c>
      <c r="U19" s="17" t="s">
        <v>114</v>
      </c>
      <c r="V19" s="17">
        <v>6</v>
      </c>
      <c r="W19" s="1" t="s">
        <v>115</v>
      </c>
      <c r="X19" s="1" t="s">
        <v>647</v>
      </c>
      <c r="Y19" s="17" t="s">
        <v>125</v>
      </c>
      <c r="Z19" s="17">
        <v>9</v>
      </c>
      <c r="AA19" s="17" t="s">
        <v>188</v>
      </c>
      <c r="AB19" s="17">
        <v>10</v>
      </c>
      <c r="AC19" s="17" t="s">
        <v>413</v>
      </c>
      <c r="AD19" s="17">
        <v>11</v>
      </c>
      <c r="AE19" s="17" t="s">
        <v>584</v>
      </c>
      <c r="AF19" s="17">
        <v>19</v>
      </c>
      <c r="AG19" s="1" t="s">
        <v>271</v>
      </c>
      <c r="AH19" s="17">
        <v>12</v>
      </c>
      <c r="AI19" s="17" t="s">
        <v>293</v>
      </c>
      <c r="AJ19" s="17">
        <v>24</v>
      </c>
      <c r="AK19" s="17" t="s">
        <v>201</v>
      </c>
      <c r="AL19" s="17">
        <v>25</v>
      </c>
      <c r="AM19" s="17" t="s">
        <v>317</v>
      </c>
      <c r="AN19" s="17">
        <v>26</v>
      </c>
      <c r="AO19" s="17" t="s">
        <v>172</v>
      </c>
      <c r="AP19" s="17">
        <v>27</v>
      </c>
      <c r="AQ19" s="17" t="s">
        <v>433</v>
      </c>
      <c r="AR19" s="17">
        <v>28</v>
      </c>
      <c r="AS19" s="1" t="s">
        <v>125</v>
      </c>
      <c r="AT19" s="17">
        <v>29</v>
      </c>
      <c r="AW19" s="17" t="s">
        <v>125</v>
      </c>
      <c r="AX19" s="17">
        <v>30</v>
      </c>
      <c r="AY19" s="17" t="s">
        <v>454</v>
      </c>
    </row>
    <row r="20" spans="1:52" ht="90.65" customHeight="1" x14ac:dyDescent="0.35">
      <c r="A20" s="14" t="s">
        <v>23</v>
      </c>
      <c r="B20" s="1" t="s">
        <v>29</v>
      </c>
      <c r="C20" s="17" t="s">
        <v>110</v>
      </c>
      <c r="E20" s="1" t="s">
        <v>443</v>
      </c>
      <c r="F20" s="17">
        <v>22</v>
      </c>
      <c r="G20" s="1" t="s">
        <v>111</v>
      </c>
      <c r="H20" s="20">
        <v>14</v>
      </c>
      <c r="I20" s="17" t="s">
        <v>749</v>
      </c>
      <c r="J20" s="17">
        <v>1</v>
      </c>
      <c r="K20" s="1" t="s">
        <v>714</v>
      </c>
      <c r="L20" s="20">
        <v>13</v>
      </c>
      <c r="M20" s="17" t="s">
        <v>750</v>
      </c>
      <c r="N20" s="17">
        <v>2</v>
      </c>
      <c r="O20" s="17" t="s">
        <v>344</v>
      </c>
      <c r="P20" s="17">
        <v>3</v>
      </c>
      <c r="Q20" s="17" t="s">
        <v>492</v>
      </c>
      <c r="R20" s="17">
        <v>4</v>
      </c>
      <c r="S20" s="17" t="s">
        <v>228</v>
      </c>
      <c r="T20" s="17">
        <v>5</v>
      </c>
      <c r="U20" s="17" t="s">
        <v>255</v>
      </c>
      <c r="V20" s="17">
        <v>6</v>
      </c>
      <c r="W20" s="1" t="s">
        <v>643</v>
      </c>
      <c r="X20" s="1" t="s">
        <v>647</v>
      </c>
      <c r="Y20" s="17" t="s">
        <v>751</v>
      </c>
      <c r="Z20" s="17">
        <v>9</v>
      </c>
      <c r="AA20" s="17" t="s">
        <v>188</v>
      </c>
      <c r="AB20" s="17">
        <v>10</v>
      </c>
      <c r="AC20" s="17" t="s">
        <v>414</v>
      </c>
      <c r="AD20" s="17">
        <v>11</v>
      </c>
      <c r="AE20" s="17" t="s">
        <v>585</v>
      </c>
      <c r="AF20" s="17">
        <v>18</v>
      </c>
      <c r="AG20" s="1" t="s">
        <v>271</v>
      </c>
      <c r="AH20" s="17">
        <v>12</v>
      </c>
      <c r="AI20" s="17" t="s">
        <v>752</v>
      </c>
      <c r="AJ20" s="17">
        <v>24</v>
      </c>
      <c r="AK20" s="17" t="s">
        <v>202</v>
      </c>
      <c r="AL20" s="17">
        <v>25</v>
      </c>
      <c r="AM20" s="17" t="s">
        <v>318</v>
      </c>
      <c r="AN20" s="17">
        <v>26</v>
      </c>
      <c r="AO20" s="17" t="s">
        <v>173</v>
      </c>
      <c r="AP20" s="17">
        <v>27</v>
      </c>
      <c r="AQ20" s="17" t="s">
        <v>435</v>
      </c>
      <c r="AR20" s="17">
        <v>28</v>
      </c>
      <c r="AS20" s="1" t="s">
        <v>125</v>
      </c>
      <c r="AT20" s="17">
        <v>29</v>
      </c>
      <c r="AU20" s="1" t="s">
        <v>476</v>
      </c>
      <c r="AV20" s="1">
        <v>15</v>
      </c>
      <c r="AW20" s="17" t="s">
        <v>125</v>
      </c>
      <c r="AX20" s="17">
        <v>30</v>
      </c>
      <c r="AY20" s="17" t="s">
        <v>455</v>
      </c>
    </row>
    <row r="21" spans="1:52" ht="95.4" customHeight="1" x14ac:dyDescent="0.35">
      <c r="A21" s="14" t="s">
        <v>24</v>
      </c>
      <c r="B21" s="1" t="s">
        <v>29</v>
      </c>
      <c r="C21" s="17" t="s">
        <v>26</v>
      </c>
      <c r="E21" s="1" t="s">
        <v>443</v>
      </c>
      <c r="F21" s="17">
        <v>22</v>
      </c>
      <c r="G21" s="20" t="s">
        <v>112</v>
      </c>
      <c r="H21" s="20">
        <v>14</v>
      </c>
      <c r="I21" s="17" t="s">
        <v>271</v>
      </c>
      <c r="J21" s="17">
        <v>1</v>
      </c>
      <c r="K21" s="1" t="s">
        <v>630</v>
      </c>
      <c r="L21" s="20">
        <v>13</v>
      </c>
      <c r="M21" s="17" t="s">
        <v>257</v>
      </c>
      <c r="N21" s="17">
        <v>2</v>
      </c>
      <c r="O21" s="17" t="s">
        <v>345</v>
      </c>
      <c r="P21" s="17">
        <v>3</v>
      </c>
      <c r="Q21" s="17" t="s">
        <v>493</v>
      </c>
      <c r="R21" s="17">
        <v>4</v>
      </c>
      <c r="S21" s="17" t="s">
        <v>229</v>
      </c>
      <c r="T21" s="17">
        <v>5</v>
      </c>
      <c r="U21" s="17" t="s">
        <v>256</v>
      </c>
      <c r="V21" s="17">
        <v>6</v>
      </c>
      <c r="W21" s="1" t="s">
        <v>644</v>
      </c>
      <c r="X21" s="1" t="s">
        <v>647</v>
      </c>
      <c r="Y21" s="17" t="s">
        <v>125</v>
      </c>
      <c r="Z21" s="17">
        <v>9</v>
      </c>
      <c r="AA21" s="17" t="s">
        <v>188</v>
      </c>
      <c r="AB21" s="17">
        <v>10</v>
      </c>
      <c r="AC21" s="17" t="s">
        <v>115</v>
      </c>
      <c r="AD21" s="17">
        <v>11</v>
      </c>
      <c r="AE21" s="17" t="s">
        <v>586</v>
      </c>
      <c r="AF21" s="17">
        <v>19</v>
      </c>
      <c r="AG21" s="1" t="s">
        <v>271</v>
      </c>
      <c r="AH21" s="17">
        <v>12</v>
      </c>
      <c r="AI21" s="17" t="s">
        <v>294</v>
      </c>
      <c r="AJ21" s="17">
        <v>24</v>
      </c>
      <c r="AK21" s="17" t="s">
        <v>195</v>
      </c>
      <c r="AL21" s="17">
        <v>25</v>
      </c>
      <c r="AM21" s="17" t="s">
        <v>115</v>
      </c>
      <c r="AN21" s="17">
        <v>26</v>
      </c>
      <c r="AO21" s="17" t="s">
        <v>114</v>
      </c>
      <c r="AP21" s="17">
        <v>27</v>
      </c>
      <c r="AQ21" s="17" t="s">
        <v>115</v>
      </c>
      <c r="AR21" s="17">
        <v>28</v>
      </c>
      <c r="AS21" s="1" t="s">
        <v>125</v>
      </c>
      <c r="AT21" s="17">
        <v>29</v>
      </c>
      <c r="AW21" s="17" t="s">
        <v>125</v>
      </c>
      <c r="AX21" s="17">
        <v>30</v>
      </c>
      <c r="AY21" s="17" t="s">
        <v>115</v>
      </c>
    </row>
    <row r="22" spans="1:52" ht="80" customHeight="1" x14ac:dyDescent="0.35">
      <c r="A22" s="14" t="s">
        <v>25</v>
      </c>
      <c r="B22" s="1" t="s">
        <v>29</v>
      </c>
      <c r="C22" s="17" t="s">
        <v>113</v>
      </c>
      <c r="E22" s="1" t="s">
        <v>443</v>
      </c>
      <c r="F22" s="17">
        <v>22</v>
      </c>
      <c r="G22" s="20" t="s">
        <v>609</v>
      </c>
      <c r="H22" s="20" t="s">
        <v>621</v>
      </c>
      <c r="I22" s="17" t="s">
        <v>272</v>
      </c>
      <c r="J22" s="17">
        <v>1</v>
      </c>
      <c r="K22" s="1" t="s">
        <v>132</v>
      </c>
      <c r="L22" s="20">
        <v>13</v>
      </c>
      <c r="M22" s="17" t="s">
        <v>753</v>
      </c>
      <c r="N22" s="17">
        <v>2</v>
      </c>
      <c r="O22" s="17" t="s">
        <v>114</v>
      </c>
      <c r="P22" s="17">
        <v>3</v>
      </c>
      <c r="Q22" s="17" t="s">
        <v>494</v>
      </c>
      <c r="R22" s="17">
        <v>4</v>
      </c>
      <c r="S22" s="17" t="s">
        <v>230</v>
      </c>
      <c r="T22" s="17">
        <v>5</v>
      </c>
      <c r="U22" s="17" t="s">
        <v>114</v>
      </c>
      <c r="V22" s="17">
        <v>6</v>
      </c>
      <c r="W22" s="1" t="s">
        <v>645</v>
      </c>
      <c r="X22" s="1" t="s">
        <v>647</v>
      </c>
      <c r="Y22" s="17" t="s">
        <v>363</v>
      </c>
      <c r="Z22" s="17">
        <v>9</v>
      </c>
      <c r="AA22" s="17" t="s">
        <v>188</v>
      </c>
      <c r="AB22" s="17">
        <v>10</v>
      </c>
      <c r="AC22" s="17" t="s">
        <v>114</v>
      </c>
      <c r="AD22" s="17">
        <v>11</v>
      </c>
      <c r="AE22" s="17" t="s">
        <v>587</v>
      </c>
      <c r="AF22" s="17">
        <v>19</v>
      </c>
      <c r="AG22" s="1" t="s">
        <v>754</v>
      </c>
      <c r="AH22" s="17">
        <v>12</v>
      </c>
      <c r="AI22" s="17" t="s">
        <v>755</v>
      </c>
      <c r="AJ22" s="17">
        <v>24</v>
      </c>
      <c r="AK22" s="17" t="s">
        <v>203</v>
      </c>
      <c r="AL22" s="17">
        <v>25</v>
      </c>
      <c r="AM22" s="17" t="s">
        <v>115</v>
      </c>
      <c r="AN22" s="17">
        <v>26</v>
      </c>
      <c r="AO22" s="17" t="s">
        <v>174</v>
      </c>
      <c r="AP22" s="17">
        <v>27</v>
      </c>
      <c r="AQ22" s="17" t="s">
        <v>115</v>
      </c>
      <c r="AR22" s="17">
        <v>28</v>
      </c>
      <c r="AS22" s="1" t="s">
        <v>125</v>
      </c>
      <c r="AT22" s="17">
        <v>29</v>
      </c>
      <c r="AW22" s="17" t="s">
        <v>125</v>
      </c>
      <c r="AX22" s="17">
        <v>30</v>
      </c>
      <c r="AY22" s="17" t="s">
        <v>456</v>
      </c>
    </row>
    <row r="23" spans="1:52" x14ac:dyDescent="0.35">
      <c r="L23" s="20"/>
    </row>
    <row r="24" spans="1:52" s="2" customFormat="1" x14ac:dyDescent="0.35">
      <c r="A24" s="16" t="s">
        <v>31</v>
      </c>
      <c r="G24" s="19"/>
      <c r="H24" s="19"/>
      <c r="L24" s="19"/>
    </row>
    <row r="25" spans="1:52" s="13" customFormat="1" ht="19.25" customHeight="1" x14ac:dyDescent="0.35">
      <c r="A25" s="23" t="s">
        <v>32</v>
      </c>
      <c r="B25" s="13" t="s">
        <v>46</v>
      </c>
      <c r="C25" s="24" t="s">
        <v>41</v>
      </c>
      <c r="D25" s="25"/>
      <c r="G25" s="26"/>
      <c r="H25" s="26"/>
      <c r="L25" s="26"/>
    </row>
    <row r="26" spans="1:52" s="13" customFormat="1" ht="46.25" customHeight="1" x14ac:dyDescent="0.35">
      <c r="A26" s="23"/>
      <c r="C26" s="24" t="s">
        <v>40</v>
      </c>
      <c r="D26" s="25"/>
      <c r="G26" s="26"/>
      <c r="H26" s="26"/>
      <c r="L26" s="26"/>
    </row>
    <row r="27" spans="1:52" x14ac:dyDescent="0.35">
      <c r="C27" s="17" t="s">
        <v>33</v>
      </c>
      <c r="L27" s="20">
        <v>13</v>
      </c>
      <c r="O27" s="17" t="s">
        <v>115</v>
      </c>
      <c r="P27" s="17">
        <v>3</v>
      </c>
      <c r="Q27" s="17" t="s">
        <v>115</v>
      </c>
      <c r="R27" s="17">
        <v>4</v>
      </c>
      <c r="S27" s="17" t="s">
        <v>115</v>
      </c>
      <c r="T27" s="17">
        <v>5</v>
      </c>
      <c r="AC27" s="17" t="s">
        <v>115</v>
      </c>
      <c r="AD27" s="17">
        <v>11</v>
      </c>
      <c r="AI27" s="17" t="s">
        <v>115</v>
      </c>
      <c r="AJ27" s="17">
        <v>24</v>
      </c>
      <c r="AO27" s="17" t="s">
        <v>115</v>
      </c>
      <c r="AP27" s="17">
        <v>27</v>
      </c>
      <c r="AU27" s="1" t="s">
        <v>115</v>
      </c>
      <c r="AV27" s="1">
        <v>15</v>
      </c>
      <c r="AY27" s="17" t="s">
        <v>115</v>
      </c>
      <c r="AZ27" s="17">
        <v>16</v>
      </c>
    </row>
    <row r="28" spans="1:52" ht="29" x14ac:dyDescent="0.35">
      <c r="C28" s="17" t="s">
        <v>731</v>
      </c>
      <c r="G28" s="20" t="s">
        <v>610</v>
      </c>
      <c r="H28" s="20" t="s">
        <v>621</v>
      </c>
      <c r="L28" s="20">
        <v>13</v>
      </c>
      <c r="AE28" s="17" t="s">
        <v>115</v>
      </c>
      <c r="AM28" s="17" t="s">
        <v>115</v>
      </c>
      <c r="AN28" s="17">
        <v>26</v>
      </c>
    </row>
    <row r="29" spans="1:52" x14ac:dyDescent="0.35">
      <c r="C29" s="17" t="s">
        <v>732</v>
      </c>
      <c r="I29" s="17" t="s">
        <v>115</v>
      </c>
      <c r="J29" s="17">
        <v>1</v>
      </c>
      <c r="L29" s="20">
        <v>13</v>
      </c>
      <c r="M29" s="17" t="s">
        <v>115</v>
      </c>
      <c r="N29" s="17">
        <v>2</v>
      </c>
    </row>
    <row r="30" spans="1:52" x14ac:dyDescent="0.35">
      <c r="C30" s="17" t="s">
        <v>34</v>
      </c>
      <c r="K30" s="1" t="s">
        <v>631</v>
      </c>
      <c r="L30" s="20">
        <v>13</v>
      </c>
      <c r="U30" s="17" t="s">
        <v>115</v>
      </c>
      <c r="V30" s="17">
        <v>6</v>
      </c>
      <c r="Y30" s="17" t="s">
        <v>115</v>
      </c>
      <c r="Z30" s="17">
        <v>9</v>
      </c>
      <c r="AK30" s="17" t="s">
        <v>115</v>
      </c>
      <c r="AL30" s="17">
        <v>25</v>
      </c>
      <c r="AQ30" s="17" t="s">
        <v>115</v>
      </c>
      <c r="AR30" s="17">
        <v>28</v>
      </c>
    </row>
    <row r="31" spans="1:52" x14ac:dyDescent="0.35">
      <c r="C31" s="17" t="s">
        <v>35</v>
      </c>
      <c r="E31" s="17" t="s">
        <v>114</v>
      </c>
      <c r="F31" s="17">
        <v>22</v>
      </c>
      <c r="L31" s="20">
        <v>13</v>
      </c>
      <c r="W31" s="1" t="s">
        <v>114</v>
      </c>
      <c r="X31" s="1" t="s">
        <v>647</v>
      </c>
      <c r="AA31" s="17" t="s">
        <v>114</v>
      </c>
      <c r="AB31" s="17">
        <v>10</v>
      </c>
      <c r="AG31" s="1" t="s">
        <v>114</v>
      </c>
      <c r="AH31" s="17">
        <v>12</v>
      </c>
      <c r="AS31" s="1" t="s">
        <v>125</v>
      </c>
      <c r="AT31" s="17">
        <v>29</v>
      </c>
      <c r="AW31" s="17" t="s">
        <v>114</v>
      </c>
      <c r="AX31" s="17">
        <v>30</v>
      </c>
    </row>
    <row r="32" spans="1:52" ht="50" customHeight="1" x14ac:dyDescent="0.35">
      <c r="C32" s="17" t="s">
        <v>36</v>
      </c>
      <c r="G32" s="20" t="s">
        <v>611</v>
      </c>
      <c r="H32" s="20" t="s">
        <v>621</v>
      </c>
      <c r="I32" s="17" t="s">
        <v>125</v>
      </c>
      <c r="L32" s="20">
        <v>13</v>
      </c>
      <c r="O32" s="17" t="s">
        <v>346</v>
      </c>
      <c r="P32" s="17">
        <v>3</v>
      </c>
      <c r="Q32" s="17" t="s">
        <v>495</v>
      </c>
      <c r="R32" s="17">
        <v>4</v>
      </c>
      <c r="AA32" s="17" t="s">
        <v>188</v>
      </c>
      <c r="AB32" s="17">
        <v>10</v>
      </c>
      <c r="AC32" s="17" t="s">
        <v>417</v>
      </c>
      <c r="AD32" s="17">
        <v>11</v>
      </c>
      <c r="AE32" s="17" t="s">
        <v>588</v>
      </c>
      <c r="AF32" s="17">
        <v>19</v>
      </c>
      <c r="AG32" s="1" t="s">
        <v>271</v>
      </c>
      <c r="AH32" s="17">
        <v>12</v>
      </c>
      <c r="AI32" s="17" t="s">
        <v>295</v>
      </c>
      <c r="AJ32" s="17">
        <v>24</v>
      </c>
      <c r="AM32" s="17" t="s">
        <v>319</v>
      </c>
      <c r="AN32" s="17">
        <v>26</v>
      </c>
      <c r="AS32" s="1" t="s">
        <v>125</v>
      </c>
    </row>
    <row r="33" spans="1:52" ht="47.4" customHeight="1" x14ac:dyDescent="0.35">
      <c r="A33" s="14" t="s">
        <v>37</v>
      </c>
      <c r="B33" s="1" t="s">
        <v>46</v>
      </c>
      <c r="C33" s="17" t="s">
        <v>38</v>
      </c>
      <c r="G33" s="20" t="s">
        <v>612</v>
      </c>
      <c r="H33" s="20">
        <v>14</v>
      </c>
      <c r="I33" s="17" t="s">
        <v>273</v>
      </c>
      <c r="J33" s="17">
        <v>1</v>
      </c>
      <c r="K33" s="1" t="s">
        <v>133</v>
      </c>
      <c r="L33" s="20">
        <v>13</v>
      </c>
      <c r="M33" s="17" t="s">
        <v>385</v>
      </c>
      <c r="N33" s="17">
        <v>2</v>
      </c>
      <c r="O33" s="17" t="s">
        <v>347</v>
      </c>
      <c r="P33" s="17">
        <v>3</v>
      </c>
      <c r="Q33" s="17" t="s">
        <v>496</v>
      </c>
      <c r="R33" s="17">
        <v>4</v>
      </c>
      <c r="S33" s="17" t="s">
        <v>231</v>
      </c>
      <c r="T33" s="17">
        <v>5</v>
      </c>
      <c r="U33" s="17" t="s">
        <v>258</v>
      </c>
      <c r="V33" s="17">
        <v>6</v>
      </c>
      <c r="W33" s="1" t="s">
        <v>125</v>
      </c>
      <c r="X33" s="1" t="s">
        <v>647</v>
      </c>
      <c r="Y33" s="17" t="s">
        <v>125</v>
      </c>
      <c r="Z33" s="17">
        <v>9</v>
      </c>
      <c r="AA33" s="17" t="s">
        <v>188</v>
      </c>
      <c r="AB33" s="17">
        <v>10</v>
      </c>
      <c r="AC33" s="17" t="s">
        <v>415</v>
      </c>
      <c r="AD33" s="17">
        <v>11</v>
      </c>
      <c r="AE33" s="17" t="s">
        <v>589</v>
      </c>
      <c r="AG33" s="1" t="s">
        <v>271</v>
      </c>
      <c r="AH33" s="17">
        <v>12</v>
      </c>
      <c r="AI33" s="17" t="s">
        <v>296</v>
      </c>
      <c r="AJ33" s="17">
        <v>24</v>
      </c>
      <c r="AK33" s="17" t="s">
        <v>204</v>
      </c>
      <c r="AL33" s="17">
        <v>25</v>
      </c>
      <c r="AM33" s="17" t="s">
        <v>320</v>
      </c>
      <c r="AN33" s="17">
        <v>26</v>
      </c>
      <c r="AO33" s="17" t="s">
        <v>175</v>
      </c>
      <c r="AP33" s="17">
        <v>27</v>
      </c>
      <c r="AQ33" s="17" t="s">
        <v>436</v>
      </c>
      <c r="AR33" s="17">
        <v>28</v>
      </c>
      <c r="AS33" s="1" t="s">
        <v>125</v>
      </c>
      <c r="AU33" s="1" t="s">
        <v>477</v>
      </c>
      <c r="AV33" s="1">
        <v>15</v>
      </c>
      <c r="AW33" s="17" t="s">
        <v>125</v>
      </c>
      <c r="AY33" s="17" t="s">
        <v>457</v>
      </c>
      <c r="AZ33" s="17">
        <v>16</v>
      </c>
    </row>
    <row r="34" spans="1:52" s="13" customFormat="1" ht="38" customHeight="1" x14ac:dyDescent="0.35">
      <c r="A34" s="23" t="s">
        <v>39</v>
      </c>
      <c r="B34" s="13" t="s">
        <v>47</v>
      </c>
      <c r="C34" s="24" t="s">
        <v>42</v>
      </c>
      <c r="D34" s="25"/>
      <c r="G34" s="26"/>
      <c r="H34" s="26"/>
      <c r="L34" s="26"/>
    </row>
    <row r="35" spans="1:52" s="13" customFormat="1" ht="54" customHeight="1" x14ac:dyDescent="0.35">
      <c r="A35" s="23"/>
      <c r="C35" s="24" t="s">
        <v>43</v>
      </c>
      <c r="D35" s="25"/>
      <c r="G35" s="26"/>
      <c r="H35" s="26"/>
      <c r="L35" s="26"/>
    </row>
    <row r="36" spans="1:52" x14ac:dyDescent="0.35">
      <c r="C36" s="17" t="s">
        <v>33</v>
      </c>
      <c r="G36" s="20" t="s">
        <v>613</v>
      </c>
      <c r="H36" s="20">
        <v>14</v>
      </c>
      <c r="L36" s="20">
        <v>13</v>
      </c>
      <c r="Q36" s="17" t="s">
        <v>115</v>
      </c>
      <c r="R36" s="17">
        <v>4</v>
      </c>
      <c r="S36" s="17" t="s">
        <v>115</v>
      </c>
      <c r="T36" s="17">
        <v>5</v>
      </c>
      <c r="AC36" s="17" t="s">
        <v>115</v>
      </c>
      <c r="AD36" s="17">
        <v>11</v>
      </c>
      <c r="AI36" s="17" t="s">
        <v>115</v>
      </c>
      <c r="AJ36" s="17">
        <v>24</v>
      </c>
      <c r="AO36" s="17" t="s">
        <v>115</v>
      </c>
      <c r="AP36" s="17">
        <v>27</v>
      </c>
      <c r="AU36" s="1" t="s">
        <v>115</v>
      </c>
      <c r="AV36" s="1">
        <v>15</v>
      </c>
      <c r="AY36" s="17" t="s">
        <v>115</v>
      </c>
      <c r="AZ36" s="17">
        <v>16</v>
      </c>
    </row>
    <row r="37" spans="1:52" x14ac:dyDescent="0.35">
      <c r="C37" s="17" t="s">
        <v>731</v>
      </c>
      <c r="L37" s="20">
        <v>13</v>
      </c>
      <c r="AE37" s="17" t="s">
        <v>115</v>
      </c>
      <c r="AM37" s="17" t="s">
        <v>115</v>
      </c>
      <c r="AN37" s="17">
        <v>26</v>
      </c>
    </row>
    <row r="38" spans="1:52" x14ac:dyDescent="0.35">
      <c r="C38" s="17" t="s">
        <v>732</v>
      </c>
      <c r="I38" s="17" t="s">
        <v>115</v>
      </c>
      <c r="J38" s="17">
        <v>1</v>
      </c>
      <c r="L38" s="20">
        <v>13</v>
      </c>
      <c r="M38" s="17" t="s">
        <v>115</v>
      </c>
      <c r="N38" s="17">
        <v>2</v>
      </c>
    </row>
    <row r="39" spans="1:52" x14ac:dyDescent="0.35">
      <c r="C39" s="17" t="s">
        <v>34</v>
      </c>
      <c r="K39" s="1" t="s">
        <v>631</v>
      </c>
      <c r="L39" s="20">
        <v>13</v>
      </c>
      <c r="O39" s="17" t="s">
        <v>115</v>
      </c>
      <c r="P39" s="17">
        <v>3</v>
      </c>
      <c r="U39" s="17" t="s">
        <v>115</v>
      </c>
      <c r="V39" s="17">
        <v>6</v>
      </c>
      <c r="Y39" s="17" t="s">
        <v>115</v>
      </c>
      <c r="Z39" s="17">
        <v>9</v>
      </c>
      <c r="AK39" s="17" t="s">
        <v>115</v>
      </c>
      <c r="AL39" s="17">
        <v>25</v>
      </c>
      <c r="AQ39" s="17" t="s">
        <v>115</v>
      </c>
      <c r="AR39" s="17">
        <v>28</v>
      </c>
    </row>
    <row r="40" spans="1:52" x14ac:dyDescent="0.35">
      <c r="C40" s="17" t="s">
        <v>35</v>
      </c>
      <c r="E40" s="17" t="s">
        <v>114</v>
      </c>
      <c r="F40" s="17">
        <v>22</v>
      </c>
      <c r="L40" s="20">
        <v>13</v>
      </c>
      <c r="W40" s="1" t="s">
        <v>114</v>
      </c>
      <c r="X40" s="1" t="s">
        <v>647</v>
      </c>
      <c r="AA40" s="17" t="s">
        <v>114</v>
      </c>
      <c r="AB40" s="17">
        <v>10</v>
      </c>
      <c r="AG40" s="1" t="s">
        <v>114</v>
      </c>
      <c r="AH40" s="17">
        <v>12</v>
      </c>
      <c r="AS40" s="1" t="s">
        <v>125</v>
      </c>
      <c r="AT40" s="17">
        <v>29</v>
      </c>
      <c r="AW40" s="17" t="s">
        <v>114</v>
      </c>
      <c r="AX40" s="17">
        <v>30</v>
      </c>
    </row>
    <row r="41" spans="1:52" ht="39.65" customHeight="1" x14ac:dyDescent="0.35">
      <c r="C41" s="17" t="s">
        <v>36</v>
      </c>
      <c r="I41" s="17" t="s">
        <v>125</v>
      </c>
      <c r="J41" s="17">
        <v>1</v>
      </c>
      <c r="L41" s="20">
        <v>13</v>
      </c>
      <c r="AA41" s="17" t="s">
        <v>188</v>
      </c>
      <c r="AB41" s="17">
        <v>10</v>
      </c>
      <c r="AC41" s="17" t="s">
        <v>417</v>
      </c>
      <c r="AD41" s="17">
        <v>11</v>
      </c>
      <c r="AE41" s="17" t="s">
        <v>590</v>
      </c>
      <c r="AF41" s="17">
        <v>19</v>
      </c>
      <c r="AG41" s="1" t="s">
        <v>271</v>
      </c>
      <c r="AH41" s="17">
        <v>12</v>
      </c>
      <c r="AI41" s="17" t="s">
        <v>297</v>
      </c>
      <c r="AJ41" s="17">
        <v>24</v>
      </c>
      <c r="AM41" s="17" t="s">
        <v>321</v>
      </c>
      <c r="AN41" s="17">
        <v>26</v>
      </c>
      <c r="AO41" s="17" t="s">
        <v>176</v>
      </c>
      <c r="AP41" s="17">
        <v>27</v>
      </c>
      <c r="AS41" s="1" t="s">
        <v>125</v>
      </c>
      <c r="AU41" s="1" t="s">
        <v>478</v>
      </c>
      <c r="AV41" s="1">
        <v>15</v>
      </c>
      <c r="AY41" s="17" t="s">
        <v>458</v>
      </c>
    </row>
    <row r="42" spans="1:52" ht="43.5" x14ac:dyDescent="0.35">
      <c r="A42" s="14" t="s">
        <v>45</v>
      </c>
      <c r="B42" s="1" t="s">
        <v>47</v>
      </c>
      <c r="C42" s="17" t="s">
        <v>44</v>
      </c>
      <c r="I42" s="17" t="s">
        <v>274</v>
      </c>
      <c r="J42" s="17">
        <v>1</v>
      </c>
      <c r="K42" s="1" t="s">
        <v>632</v>
      </c>
      <c r="L42" s="20">
        <v>13</v>
      </c>
      <c r="M42" s="17" t="s">
        <v>386</v>
      </c>
      <c r="N42" s="17">
        <v>2</v>
      </c>
      <c r="O42" s="17" t="s">
        <v>115</v>
      </c>
      <c r="P42" s="17">
        <v>3</v>
      </c>
      <c r="Q42" s="17" t="s">
        <v>497</v>
      </c>
      <c r="R42" s="17">
        <v>4</v>
      </c>
      <c r="S42" s="17" t="s">
        <v>232</v>
      </c>
      <c r="T42" s="17">
        <v>5</v>
      </c>
      <c r="U42" s="17" t="s">
        <v>258</v>
      </c>
      <c r="V42" s="17">
        <v>6</v>
      </c>
      <c r="W42" s="1" t="s">
        <v>125</v>
      </c>
      <c r="Y42" s="17" t="s">
        <v>364</v>
      </c>
      <c r="Z42" s="17">
        <v>9</v>
      </c>
      <c r="AA42" s="17" t="s">
        <v>188</v>
      </c>
      <c r="AB42" s="17">
        <v>10</v>
      </c>
      <c r="AC42" s="17" t="s">
        <v>416</v>
      </c>
      <c r="AD42" s="17">
        <v>11</v>
      </c>
      <c r="AE42" s="17" t="s">
        <v>591</v>
      </c>
      <c r="AG42" s="1" t="s">
        <v>707</v>
      </c>
      <c r="AH42" s="17">
        <v>12</v>
      </c>
      <c r="AI42" s="17" t="s">
        <v>298</v>
      </c>
      <c r="AJ42" s="17">
        <v>24</v>
      </c>
      <c r="AK42" s="17" t="s">
        <v>205</v>
      </c>
      <c r="AL42" s="17">
        <v>25</v>
      </c>
      <c r="AM42" s="17" t="s">
        <v>322</v>
      </c>
      <c r="AN42" s="17">
        <v>26</v>
      </c>
      <c r="AO42" s="17" t="s">
        <v>177</v>
      </c>
      <c r="AP42" s="17">
        <v>27</v>
      </c>
      <c r="AS42" s="1" t="s">
        <v>125</v>
      </c>
      <c r="AU42" s="1" t="s">
        <v>479</v>
      </c>
      <c r="AV42" s="1">
        <v>15</v>
      </c>
      <c r="AW42" s="17" t="s">
        <v>125</v>
      </c>
      <c r="AY42" s="17" t="s">
        <v>151</v>
      </c>
      <c r="AZ42" s="17">
        <v>16</v>
      </c>
    </row>
    <row r="43" spans="1:52" s="13" customFormat="1" ht="36.65" customHeight="1" x14ac:dyDescent="0.35">
      <c r="A43" s="23" t="s">
        <v>49</v>
      </c>
      <c r="B43" s="13" t="s">
        <v>80</v>
      </c>
      <c r="C43" s="24" t="s">
        <v>48</v>
      </c>
      <c r="D43" s="25"/>
      <c r="G43" s="26"/>
      <c r="H43" s="26"/>
      <c r="L43" s="26"/>
    </row>
    <row r="44" spans="1:52" s="13" customFormat="1" ht="49.25" customHeight="1" x14ac:dyDescent="0.35">
      <c r="A44" s="23"/>
      <c r="C44" s="24" t="s">
        <v>50</v>
      </c>
      <c r="D44" s="25"/>
      <c r="G44" s="26"/>
      <c r="H44" s="26"/>
      <c r="L44" s="26"/>
    </row>
    <row r="45" spans="1:52" x14ac:dyDescent="0.35">
      <c r="C45" s="17" t="s">
        <v>33</v>
      </c>
      <c r="L45" s="20">
        <v>13</v>
      </c>
      <c r="Q45" s="17" t="s">
        <v>115</v>
      </c>
      <c r="R45" s="17">
        <v>4</v>
      </c>
      <c r="S45" s="17" t="s">
        <v>233</v>
      </c>
      <c r="T45" s="17">
        <v>5</v>
      </c>
      <c r="AC45" s="17" t="s">
        <v>398</v>
      </c>
      <c r="AD45" s="17">
        <v>11</v>
      </c>
      <c r="AI45" s="17" t="s">
        <v>115</v>
      </c>
      <c r="AJ45" s="17">
        <v>24</v>
      </c>
      <c r="AO45" s="17" t="s">
        <v>115</v>
      </c>
      <c r="AP45" s="17">
        <v>27</v>
      </c>
      <c r="AU45" s="1" t="s">
        <v>115</v>
      </c>
      <c r="AV45" s="1">
        <v>15</v>
      </c>
      <c r="AY45" s="17" t="s">
        <v>115</v>
      </c>
      <c r="AZ45" s="17">
        <v>16</v>
      </c>
    </row>
    <row r="46" spans="1:52" x14ac:dyDescent="0.35">
      <c r="C46" s="17" t="s">
        <v>731</v>
      </c>
      <c r="G46" s="20" t="s">
        <v>614</v>
      </c>
      <c r="H46" s="20">
        <v>14</v>
      </c>
      <c r="L46" s="20">
        <v>13</v>
      </c>
      <c r="S46" s="17" t="s">
        <v>234</v>
      </c>
      <c r="T46" s="17">
        <v>5</v>
      </c>
      <c r="AE46" s="17" t="s">
        <v>115</v>
      </c>
      <c r="AM46" s="17" t="s">
        <v>115</v>
      </c>
      <c r="AN46" s="17">
        <v>26</v>
      </c>
    </row>
    <row r="47" spans="1:52" x14ac:dyDescent="0.35">
      <c r="C47" s="17" t="s">
        <v>732</v>
      </c>
      <c r="I47" s="17" t="s">
        <v>115</v>
      </c>
      <c r="J47" s="17">
        <v>1</v>
      </c>
      <c r="L47" s="20">
        <v>13</v>
      </c>
      <c r="M47" s="17" t="s">
        <v>115</v>
      </c>
      <c r="N47" s="17">
        <v>2</v>
      </c>
    </row>
    <row r="48" spans="1:52" x14ac:dyDescent="0.35">
      <c r="C48" s="17" t="s">
        <v>34</v>
      </c>
      <c r="K48" s="1" t="s">
        <v>631</v>
      </c>
      <c r="L48" s="20">
        <v>13</v>
      </c>
      <c r="U48" s="17" t="s">
        <v>115</v>
      </c>
      <c r="V48" s="17">
        <v>6</v>
      </c>
      <c r="Y48" s="17" t="s">
        <v>115</v>
      </c>
      <c r="Z48" s="17">
        <v>9</v>
      </c>
      <c r="AK48" s="17" t="s">
        <v>115</v>
      </c>
      <c r="AL48" s="17">
        <v>25</v>
      </c>
    </row>
    <row r="49" spans="1:52" x14ac:dyDescent="0.35">
      <c r="C49" s="17" t="s">
        <v>35</v>
      </c>
      <c r="E49" s="17" t="s">
        <v>114</v>
      </c>
      <c r="F49" s="17">
        <v>22</v>
      </c>
      <c r="L49" s="20">
        <v>13</v>
      </c>
      <c r="O49" s="17" t="s">
        <v>114</v>
      </c>
      <c r="P49" s="17">
        <v>3</v>
      </c>
      <c r="W49" s="1" t="s">
        <v>114</v>
      </c>
      <c r="X49" s="1" t="s">
        <v>647</v>
      </c>
      <c r="AA49" s="17" t="s">
        <v>114</v>
      </c>
      <c r="AB49" s="17">
        <v>10</v>
      </c>
      <c r="AG49" s="1" t="s">
        <v>114</v>
      </c>
      <c r="AH49" s="17">
        <v>12</v>
      </c>
      <c r="AQ49" s="17" t="s">
        <v>114</v>
      </c>
      <c r="AR49" s="17">
        <v>28</v>
      </c>
      <c r="AS49" s="1" t="s">
        <v>125</v>
      </c>
      <c r="AT49" s="17">
        <v>29</v>
      </c>
      <c r="AW49" s="17" t="s">
        <v>114</v>
      </c>
      <c r="AX49" s="17">
        <v>30</v>
      </c>
    </row>
    <row r="50" spans="1:52" ht="49.25" customHeight="1" x14ac:dyDescent="0.35">
      <c r="C50" s="17" t="s">
        <v>36</v>
      </c>
      <c r="I50" s="17" t="s">
        <v>125</v>
      </c>
      <c r="J50" s="17">
        <v>1</v>
      </c>
      <c r="L50" s="20">
        <v>13</v>
      </c>
      <c r="AA50" s="17" t="s">
        <v>125</v>
      </c>
      <c r="AB50" s="17">
        <v>10</v>
      </c>
      <c r="AC50" s="17" t="s">
        <v>417</v>
      </c>
      <c r="AD50" s="17">
        <v>11</v>
      </c>
      <c r="AE50" s="17" t="s">
        <v>592</v>
      </c>
      <c r="AF50" s="17">
        <v>19</v>
      </c>
      <c r="AG50" s="1" t="s">
        <v>708</v>
      </c>
      <c r="AH50" s="17">
        <v>12</v>
      </c>
      <c r="AI50" s="17" t="s">
        <v>299</v>
      </c>
      <c r="AJ50" s="17">
        <v>24</v>
      </c>
      <c r="AM50" s="17" t="s">
        <v>323</v>
      </c>
      <c r="AN50" s="17">
        <v>26</v>
      </c>
      <c r="AO50" s="17" t="s">
        <v>178</v>
      </c>
      <c r="AP50" s="17">
        <v>27</v>
      </c>
      <c r="AS50" s="1" t="s">
        <v>125</v>
      </c>
      <c r="AU50" s="1" t="s">
        <v>480</v>
      </c>
      <c r="AV50" s="1">
        <v>15</v>
      </c>
    </row>
    <row r="51" spans="1:52" ht="110.4" customHeight="1" x14ac:dyDescent="0.35">
      <c r="A51" s="14" t="s">
        <v>51</v>
      </c>
      <c r="B51" s="1" t="s">
        <v>80</v>
      </c>
      <c r="C51" s="17" t="s">
        <v>117</v>
      </c>
      <c r="G51" s="20" t="s">
        <v>116</v>
      </c>
      <c r="H51" s="20">
        <v>14</v>
      </c>
      <c r="I51" s="17" t="s">
        <v>275</v>
      </c>
      <c r="J51" s="17">
        <v>1</v>
      </c>
      <c r="K51" s="1" t="s">
        <v>114</v>
      </c>
      <c r="L51" s="20">
        <v>13</v>
      </c>
      <c r="M51" s="17" t="s">
        <v>387</v>
      </c>
      <c r="N51" s="17">
        <v>2</v>
      </c>
      <c r="O51" s="17" t="s">
        <v>348</v>
      </c>
      <c r="P51" s="17">
        <v>3</v>
      </c>
      <c r="Q51" s="17" t="s">
        <v>498</v>
      </c>
      <c r="R51" s="17">
        <v>4</v>
      </c>
      <c r="S51" s="17" t="s">
        <v>235</v>
      </c>
      <c r="T51" s="17">
        <v>5</v>
      </c>
      <c r="U51" s="17" t="s">
        <v>258</v>
      </c>
      <c r="V51" s="17">
        <v>6</v>
      </c>
      <c r="W51" s="1" t="s">
        <v>125</v>
      </c>
      <c r="Y51" s="17" t="s">
        <v>365</v>
      </c>
      <c r="Z51" s="17">
        <v>9</v>
      </c>
      <c r="AA51" s="17" t="s">
        <v>188</v>
      </c>
      <c r="AB51" s="17">
        <v>10</v>
      </c>
      <c r="AC51" s="17" t="s">
        <v>418</v>
      </c>
      <c r="AE51" s="17" t="s">
        <v>756</v>
      </c>
      <c r="AF51" s="17">
        <v>19</v>
      </c>
      <c r="AG51" s="1" t="s">
        <v>125</v>
      </c>
      <c r="AH51" s="17">
        <v>12</v>
      </c>
      <c r="AI51" s="17" t="s">
        <v>300</v>
      </c>
      <c r="AJ51" s="17">
        <v>24</v>
      </c>
      <c r="AK51" s="17" t="s">
        <v>201</v>
      </c>
      <c r="AL51" s="17">
        <v>25</v>
      </c>
      <c r="AM51" s="17" t="s">
        <v>115</v>
      </c>
      <c r="AN51" s="17">
        <v>26</v>
      </c>
      <c r="AO51" s="17" t="s">
        <v>179</v>
      </c>
      <c r="AP51" s="17">
        <v>27</v>
      </c>
      <c r="AS51" s="1" t="s">
        <v>125</v>
      </c>
      <c r="AU51" s="1" t="s">
        <v>481</v>
      </c>
      <c r="AV51" s="1">
        <v>15</v>
      </c>
      <c r="AW51" s="17" t="s">
        <v>125</v>
      </c>
      <c r="AY51" s="22" t="s">
        <v>459</v>
      </c>
      <c r="AZ51" s="17">
        <v>16</v>
      </c>
    </row>
    <row r="52" spans="1:52" s="13" customFormat="1" ht="49.25" customHeight="1" x14ac:dyDescent="0.35">
      <c r="A52" s="23" t="s">
        <v>52</v>
      </c>
      <c r="B52" s="13" t="s">
        <v>81</v>
      </c>
      <c r="C52" s="24" t="s">
        <v>53</v>
      </c>
      <c r="D52" s="25"/>
      <c r="G52" s="26"/>
      <c r="H52" s="26"/>
      <c r="L52" s="26"/>
    </row>
    <row r="53" spans="1:52" s="13" customFormat="1" ht="54" customHeight="1" x14ac:dyDescent="0.35">
      <c r="A53" s="23"/>
      <c r="C53" s="24" t="s">
        <v>54</v>
      </c>
      <c r="D53" s="25"/>
      <c r="G53" s="26"/>
      <c r="H53" s="26"/>
      <c r="L53" s="26"/>
    </row>
    <row r="54" spans="1:52" x14ac:dyDescent="0.35">
      <c r="C54" s="17" t="s">
        <v>33</v>
      </c>
      <c r="L54" s="20">
        <v>13</v>
      </c>
      <c r="AC54" s="17" t="s">
        <v>398</v>
      </c>
      <c r="AD54" s="17">
        <v>11</v>
      </c>
      <c r="AO54" s="17" t="s">
        <v>115</v>
      </c>
      <c r="AP54" s="17">
        <v>27</v>
      </c>
      <c r="AU54" s="1" t="s">
        <v>115</v>
      </c>
      <c r="AV54" s="1">
        <v>15</v>
      </c>
      <c r="AY54" s="17" t="s">
        <v>115</v>
      </c>
      <c r="AZ54" s="17">
        <v>16</v>
      </c>
    </row>
    <row r="55" spans="1:52" x14ac:dyDescent="0.35">
      <c r="C55" s="17" t="s">
        <v>731</v>
      </c>
      <c r="G55" s="20" t="s">
        <v>615</v>
      </c>
      <c r="H55" s="20">
        <v>14</v>
      </c>
      <c r="L55" s="20">
        <v>13</v>
      </c>
      <c r="AM55" s="17" t="s">
        <v>115</v>
      </c>
      <c r="AN55" s="17">
        <v>26</v>
      </c>
    </row>
    <row r="56" spans="1:52" x14ac:dyDescent="0.35">
      <c r="C56" s="17" t="s">
        <v>732</v>
      </c>
      <c r="I56" s="17" t="s">
        <v>115</v>
      </c>
      <c r="J56" s="17">
        <v>1</v>
      </c>
      <c r="L56" s="20">
        <v>13</v>
      </c>
      <c r="M56" s="17" t="s">
        <v>115</v>
      </c>
      <c r="N56" s="17">
        <v>2</v>
      </c>
    </row>
    <row r="57" spans="1:52" x14ac:dyDescent="0.35">
      <c r="C57" s="17" t="s">
        <v>34</v>
      </c>
      <c r="K57" s="1" t="s">
        <v>631</v>
      </c>
      <c r="L57" s="20">
        <v>13</v>
      </c>
      <c r="S57" s="17" t="s">
        <v>115</v>
      </c>
      <c r="T57" s="17">
        <v>5</v>
      </c>
      <c r="Y57" s="17" t="s">
        <v>115</v>
      </c>
      <c r="Z57" s="17">
        <v>9</v>
      </c>
      <c r="AK57" s="17" t="s">
        <v>115</v>
      </c>
      <c r="AL57" s="17">
        <v>25</v>
      </c>
    </row>
    <row r="58" spans="1:52" x14ac:dyDescent="0.35">
      <c r="C58" s="17" t="s">
        <v>35</v>
      </c>
      <c r="E58" s="17" t="s">
        <v>114</v>
      </c>
      <c r="F58" s="17">
        <v>22</v>
      </c>
      <c r="L58" s="20">
        <v>13</v>
      </c>
      <c r="O58" s="17" t="s">
        <v>114</v>
      </c>
      <c r="P58" s="17">
        <v>3</v>
      </c>
      <c r="Q58" s="17" t="s">
        <v>114</v>
      </c>
      <c r="R58" s="17">
        <v>4</v>
      </c>
      <c r="U58" s="17" t="s">
        <v>114</v>
      </c>
      <c r="V58" s="17">
        <v>6</v>
      </c>
      <c r="W58" s="1" t="s">
        <v>114</v>
      </c>
      <c r="X58" s="1" t="s">
        <v>647</v>
      </c>
      <c r="AA58" s="17" t="s">
        <v>114</v>
      </c>
      <c r="AB58" s="17">
        <v>10</v>
      </c>
      <c r="AE58" s="17" t="s">
        <v>114</v>
      </c>
      <c r="AG58" s="1" t="s">
        <v>114</v>
      </c>
      <c r="AH58" s="17">
        <v>12</v>
      </c>
      <c r="AI58" s="17" t="s">
        <v>114</v>
      </c>
      <c r="AJ58" s="17">
        <v>24</v>
      </c>
      <c r="AQ58" s="17" t="s">
        <v>114</v>
      </c>
      <c r="AR58" s="17">
        <v>28</v>
      </c>
      <c r="AS58" s="1" t="s">
        <v>125</v>
      </c>
      <c r="AT58" s="17">
        <v>29</v>
      </c>
      <c r="AW58" s="17" t="s">
        <v>114</v>
      </c>
      <c r="AX58" s="17">
        <v>30</v>
      </c>
    </row>
    <row r="59" spans="1:52" ht="29" x14ac:dyDescent="0.35">
      <c r="C59" s="17" t="s">
        <v>36</v>
      </c>
      <c r="I59" s="17" t="s">
        <v>125</v>
      </c>
      <c r="J59" s="17">
        <v>1</v>
      </c>
      <c r="K59" s="1" t="s">
        <v>633</v>
      </c>
      <c r="L59" s="20">
        <v>13</v>
      </c>
      <c r="M59" s="17" t="s">
        <v>388</v>
      </c>
      <c r="N59" s="17">
        <v>2</v>
      </c>
      <c r="S59" s="17" t="s">
        <v>236</v>
      </c>
      <c r="T59" s="17">
        <v>5</v>
      </c>
      <c r="AA59" s="17" t="s">
        <v>125</v>
      </c>
      <c r="AB59" s="17">
        <v>10</v>
      </c>
      <c r="AC59" s="17" t="s">
        <v>417</v>
      </c>
      <c r="AD59" s="17">
        <v>11</v>
      </c>
      <c r="AE59" s="17" t="s">
        <v>125</v>
      </c>
      <c r="AG59" s="1" t="s">
        <v>125</v>
      </c>
      <c r="AH59" s="17">
        <v>12</v>
      </c>
      <c r="AI59" s="17" t="s">
        <v>125</v>
      </c>
      <c r="AO59" s="17" t="s">
        <v>180</v>
      </c>
      <c r="AP59" s="17">
        <v>27</v>
      </c>
      <c r="AS59" s="1" t="s">
        <v>125</v>
      </c>
    </row>
    <row r="60" spans="1:52" ht="43.5" x14ac:dyDescent="0.35">
      <c r="A60" s="14" t="s">
        <v>55</v>
      </c>
      <c r="B60" s="1" t="s">
        <v>81</v>
      </c>
      <c r="C60" s="17" t="s">
        <v>757</v>
      </c>
      <c r="G60" s="20" t="s">
        <v>114</v>
      </c>
      <c r="H60" s="20">
        <v>14</v>
      </c>
      <c r="I60" s="17" t="s">
        <v>275</v>
      </c>
      <c r="J60" s="17">
        <v>1</v>
      </c>
      <c r="K60" s="1" t="s">
        <v>114</v>
      </c>
      <c r="L60" s="20">
        <v>13</v>
      </c>
      <c r="M60" s="17" t="s">
        <v>389</v>
      </c>
      <c r="N60" s="17">
        <v>2</v>
      </c>
      <c r="S60" s="17" t="s">
        <v>114</v>
      </c>
      <c r="T60" s="17">
        <v>5</v>
      </c>
      <c r="U60" s="17" t="s">
        <v>258</v>
      </c>
      <c r="V60" s="17">
        <v>6</v>
      </c>
      <c r="Y60" s="17" t="s">
        <v>114</v>
      </c>
      <c r="Z60" s="17">
        <v>9</v>
      </c>
      <c r="AC60" s="17" t="s">
        <v>114</v>
      </c>
      <c r="AD60" s="17">
        <v>11</v>
      </c>
      <c r="AE60" s="17" t="s">
        <v>125</v>
      </c>
      <c r="AG60" s="1" t="s">
        <v>125</v>
      </c>
      <c r="AH60" s="17">
        <v>12</v>
      </c>
      <c r="AI60" s="17" t="s">
        <v>125</v>
      </c>
      <c r="AM60" s="17" t="s">
        <v>324</v>
      </c>
      <c r="AN60" s="17">
        <v>26</v>
      </c>
      <c r="AO60" s="17" t="s">
        <v>114</v>
      </c>
      <c r="AP60" s="17">
        <v>27</v>
      </c>
      <c r="AS60" s="1" t="s">
        <v>125</v>
      </c>
      <c r="AU60" s="1" t="s">
        <v>482</v>
      </c>
      <c r="AV60" s="1">
        <v>15</v>
      </c>
      <c r="AW60" s="17" t="s">
        <v>125</v>
      </c>
    </row>
    <row r="61" spans="1:52" s="13" customFormat="1" ht="69.650000000000006" customHeight="1" x14ac:dyDescent="0.35">
      <c r="A61" s="23">
        <v>3.5</v>
      </c>
      <c r="B61" s="13" t="s">
        <v>56</v>
      </c>
      <c r="C61" s="24" t="s">
        <v>57</v>
      </c>
      <c r="D61" s="25"/>
      <c r="G61" s="26"/>
      <c r="H61" s="26"/>
      <c r="L61" s="26"/>
    </row>
    <row r="62" spans="1:52" s="13" customFormat="1" ht="53" customHeight="1" x14ac:dyDescent="0.35">
      <c r="A62" s="23"/>
      <c r="C62" s="24" t="s">
        <v>58</v>
      </c>
      <c r="D62" s="25"/>
      <c r="G62" s="26"/>
      <c r="H62" s="26"/>
      <c r="L62" s="26"/>
    </row>
    <row r="63" spans="1:52" x14ac:dyDescent="0.35">
      <c r="C63" s="17" t="s">
        <v>33</v>
      </c>
      <c r="L63" s="20">
        <v>13</v>
      </c>
      <c r="Q63" s="17" t="s">
        <v>499</v>
      </c>
      <c r="R63" s="17">
        <v>4</v>
      </c>
      <c r="AM63" s="17" t="s">
        <v>115</v>
      </c>
      <c r="AN63" s="17">
        <v>26</v>
      </c>
      <c r="AO63" s="17" t="s">
        <v>115</v>
      </c>
      <c r="AP63" s="17">
        <v>27</v>
      </c>
      <c r="AY63" s="17" t="s">
        <v>115</v>
      </c>
      <c r="AZ63" s="17">
        <v>16</v>
      </c>
    </row>
    <row r="64" spans="1:52" x14ac:dyDescent="0.35">
      <c r="C64" s="17" t="s">
        <v>731</v>
      </c>
      <c r="L64" s="20">
        <v>13</v>
      </c>
    </row>
    <row r="65" spans="1:52" x14ac:dyDescent="0.35">
      <c r="C65" s="17" t="s">
        <v>732</v>
      </c>
      <c r="L65" s="20">
        <v>13</v>
      </c>
    </row>
    <row r="66" spans="1:52" x14ac:dyDescent="0.35">
      <c r="C66" s="17" t="s">
        <v>34</v>
      </c>
      <c r="I66" s="17" t="s">
        <v>115</v>
      </c>
      <c r="J66" s="17">
        <v>1</v>
      </c>
      <c r="L66" s="20">
        <v>13</v>
      </c>
      <c r="Y66" s="17" t="s">
        <v>115</v>
      </c>
      <c r="Z66" s="17">
        <v>9</v>
      </c>
      <c r="AK66" s="17" t="s">
        <v>115</v>
      </c>
      <c r="AL66" s="17">
        <v>25</v>
      </c>
    </row>
    <row r="67" spans="1:52" x14ac:dyDescent="0.35">
      <c r="C67" s="17" t="s">
        <v>35</v>
      </c>
      <c r="E67" s="17" t="s">
        <v>114</v>
      </c>
      <c r="F67" s="17">
        <v>22</v>
      </c>
      <c r="G67" s="20" t="s">
        <v>114</v>
      </c>
      <c r="H67" s="20">
        <v>14</v>
      </c>
      <c r="K67" s="1" t="s">
        <v>634</v>
      </c>
      <c r="L67" s="20">
        <v>13</v>
      </c>
      <c r="M67" s="17" t="s">
        <v>114</v>
      </c>
      <c r="N67" s="17">
        <v>2</v>
      </c>
      <c r="O67" s="17" t="s">
        <v>114</v>
      </c>
      <c r="P67" s="17">
        <v>3</v>
      </c>
      <c r="S67" s="17" t="s">
        <v>114</v>
      </c>
      <c r="T67" s="17">
        <v>5</v>
      </c>
      <c r="U67" s="17" t="s">
        <v>114</v>
      </c>
      <c r="V67" s="17">
        <v>6</v>
      </c>
      <c r="W67" s="1" t="s">
        <v>114</v>
      </c>
      <c r="X67" s="1" t="s">
        <v>647</v>
      </c>
      <c r="AC67" s="17" t="s">
        <v>114</v>
      </c>
      <c r="AD67" s="17">
        <v>11</v>
      </c>
      <c r="AE67" s="17" t="s">
        <v>114</v>
      </c>
      <c r="AG67" s="1" t="s">
        <v>114</v>
      </c>
      <c r="AH67" s="17">
        <v>12</v>
      </c>
      <c r="AI67" s="17" t="s">
        <v>114</v>
      </c>
      <c r="AJ67" s="17">
        <v>24</v>
      </c>
      <c r="AQ67" s="17" t="s">
        <v>114</v>
      </c>
      <c r="AR67" s="17">
        <v>28</v>
      </c>
      <c r="AS67" s="1" t="s">
        <v>125</v>
      </c>
      <c r="AT67" s="17">
        <v>29</v>
      </c>
      <c r="AU67" s="1" t="s">
        <v>114</v>
      </c>
      <c r="AV67" s="1">
        <v>15</v>
      </c>
      <c r="AW67" s="17" t="s">
        <v>114</v>
      </c>
      <c r="AX67" s="17">
        <v>30</v>
      </c>
    </row>
    <row r="68" spans="1:52" ht="29" x14ac:dyDescent="0.35">
      <c r="C68" s="17" t="s">
        <v>36</v>
      </c>
      <c r="I68" s="17" t="s">
        <v>125</v>
      </c>
      <c r="J68" s="17">
        <v>1</v>
      </c>
      <c r="L68" s="20">
        <v>13</v>
      </c>
      <c r="Q68" s="17" t="s">
        <v>500</v>
      </c>
      <c r="R68" s="17">
        <v>4</v>
      </c>
      <c r="AE68" s="17" t="s">
        <v>125</v>
      </c>
      <c r="AG68" s="1" t="s">
        <v>125</v>
      </c>
      <c r="AH68" s="17">
        <v>12</v>
      </c>
      <c r="AI68" s="17" t="s">
        <v>125</v>
      </c>
      <c r="AO68" s="17" t="s">
        <v>181</v>
      </c>
      <c r="AP68" s="17">
        <v>27</v>
      </c>
      <c r="AS68" s="1" t="s">
        <v>125</v>
      </c>
    </row>
    <row r="69" spans="1:52" s="13" customFormat="1" ht="32" customHeight="1" x14ac:dyDescent="0.35">
      <c r="A69" s="23">
        <v>3.6</v>
      </c>
      <c r="B69" s="13" t="s">
        <v>60</v>
      </c>
      <c r="C69" s="24" t="s">
        <v>61</v>
      </c>
      <c r="D69" s="25"/>
      <c r="G69" s="26"/>
      <c r="H69" s="26"/>
      <c r="L69" s="26"/>
    </row>
    <row r="70" spans="1:52" s="13" customFormat="1" x14ac:dyDescent="0.35">
      <c r="A70" s="23" t="s">
        <v>59</v>
      </c>
      <c r="B70" s="13" t="s">
        <v>62</v>
      </c>
      <c r="C70" s="24" t="s">
        <v>63</v>
      </c>
      <c r="D70" s="25"/>
      <c r="G70" s="26"/>
      <c r="H70" s="26"/>
      <c r="L70" s="26"/>
    </row>
    <row r="71" spans="1:52" x14ac:dyDescent="0.35">
      <c r="C71" s="17" t="s">
        <v>64</v>
      </c>
      <c r="G71" s="1" t="s">
        <v>115</v>
      </c>
      <c r="H71" s="20">
        <v>14</v>
      </c>
      <c r="I71" s="17" t="s">
        <v>115</v>
      </c>
      <c r="J71" s="17">
        <v>1</v>
      </c>
      <c r="K71" s="1" t="s">
        <v>115</v>
      </c>
      <c r="L71" s="20">
        <v>13</v>
      </c>
      <c r="Q71" s="17" t="s">
        <v>115</v>
      </c>
      <c r="R71" s="17">
        <v>4</v>
      </c>
      <c r="S71" s="17" t="s">
        <v>115</v>
      </c>
      <c r="T71" s="17">
        <v>5</v>
      </c>
      <c r="W71" s="1" t="s">
        <v>115</v>
      </c>
      <c r="X71" s="1" t="s">
        <v>647</v>
      </c>
      <c r="Y71" s="17" t="s">
        <v>115</v>
      </c>
      <c r="Z71" s="17">
        <v>9</v>
      </c>
      <c r="AI71" s="17" t="s">
        <v>115</v>
      </c>
      <c r="AJ71" s="17">
        <v>24</v>
      </c>
      <c r="AK71" s="17" t="s">
        <v>115</v>
      </c>
      <c r="AL71" s="17">
        <v>25</v>
      </c>
      <c r="AM71" s="17" t="s">
        <v>115</v>
      </c>
      <c r="AN71" s="17">
        <v>26</v>
      </c>
      <c r="AO71" s="17" t="s">
        <v>115</v>
      </c>
      <c r="AP71" s="17">
        <v>27</v>
      </c>
      <c r="AQ71" s="17" t="s">
        <v>115</v>
      </c>
      <c r="AR71" s="17">
        <v>28</v>
      </c>
      <c r="AS71" s="1" t="s">
        <v>125</v>
      </c>
      <c r="AT71" s="17">
        <v>29</v>
      </c>
      <c r="AY71" s="1" t="s">
        <v>115</v>
      </c>
      <c r="AZ71" s="17">
        <v>16</v>
      </c>
    </row>
    <row r="72" spans="1:52" x14ac:dyDescent="0.35">
      <c r="C72" s="17" t="s">
        <v>65</v>
      </c>
      <c r="G72" s="1"/>
      <c r="I72" s="17" t="s">
        <v>115</v>
      </c>
      <c r="J72" s="17">
        <v>1</v>
      </c>
      <c r="L72" s="20"/>
      <c r="Q72" s="17" t="s">
        <v>115</v>
      </c>
      <c r="R72" s="17">
        <v>4</v>
      </c>
      <c r="S72" s="17" t="s">
        <v>115</v>
      </c>
      <c r="T72" s="17">
        <v>5</v>
      </c>
      <c r="AI72" s="17" t="s">
        <v>115</v>
      </c>
      <c r="AJ72" s="17">
        <v>24</v>
      </c>
      <c r="AK72" s="17" t="s">
        <v>115</v>
      </c>
      <c r="AL72" s="17">
        <v>25</v>
      </c>
      <c r="AM72" s="17" t="s">
        <v>115</v>
      </c>
      <c r="AN72" s="17">
        <v>26</v>
      </c>
      <c r="AS72" s="1" t="s">
        <v>125</v>
      </c>
      <c r="AT72" s="17">
        <v>29</v>
      </c>
      <c r="AY72" s="1" t="s">
        <v>115</v>
      </c>
      <c r="AZ72" s="17">
        <v>16</v>
      </c>
    </row>
    <row r="73" spans="1:52" x14ac:dyDescent="0.35">
      <c r="C73" s="17" t="s">
        <v>66</v>
      </c>
      <c r="G73" s="1" t="s">
        <v>115</v>
      </c>
      <c r="H73" s="20">
        <v>14</v>
      </c>
      <c r="I73" s="17" t="s">
        <v>115</v>
      </c>
      <c r="J73" s="17">
        <v>1</v>
      </c>
      <c r="L73" s="20"/>
      <c r="M73" s="17" t="s">
        <v>115</v>
      </c>
      <c r="N73" s="17">
        <v>2</v>
      </c>
      <c r="O73" s="17" t="s">
        <v>115</v>
      </c>
      <c r="P73" s="17">
        <v>3</v>
      </c>
      <c r="Q73" s="17" t="s">
        <v>115</v>
      </c>
      <c r="R73" s="17">
        <v>4</v>
      </c>
      <c r="S73" s="17" t="s">
        <v>115</v>
      </c>
      <c r="T73" s="17">
        <v>5</v>
      </c>
      <c r="AE73" s="17" t="s">
        <v>115</v>
      </c>
      <c r="AI73" s="17" t="s">
        <v>115</v>
      </c>
      <c r="AJ73" s="17">
        <v>24</v>
      </c>
      <c r="AK73" s="17" t="s">
        <v>115</v>
      </c>
      <c r="AL73" s="17">
        <v>25</v>
      </c>
      <c r="AM73" s="17" t="s">
        <v>115</v>
      </c>
      <c r="AN73" s="17">
        <v>26</v>
      </c>
      <c r="AS73" s="1" t="s">
        <v>125</v>
      </c>
      <c r="AT73" s="17">
        <v>29</v>
      </c>
      <c r="AY73" s="1" t="s">
        <v>115</v>
      </c>
      <c r="AZ73" s="17">
        <v>16</v>
      </c>
    </row>
    <row r="74" spans="1:52" x14ac:dyDescent="0.35">
      <c r="C74" s="17" t="s">
        <v>67</v>
      </c>
      <c r="G74" s="1"/>
      <c r="I74" s="17" t="s">
        <v>115</v>
      </c>
      <c r="J74" s="17">
        <v>1</v>
      </c>
      <c r="K74" s="1" t="s">
        <v>115</v>
      </c>
      <c r="L74" s="20">
        <v>13</v>
      </c>
      <c r="M74" s="17" t="s">
        <v>115</v>
      </c>
      <c r="N74" s="17">
        <v>2</v>
      </c>
      <c r="O74" s="17" t="s">
        <v>115</v>
      </c>
      <c r="P74" s="17">
        <v>3</v>
      </c>
      <c r="Q74" s="17" t="s">
        <v>503</v>
      </c>
      <c r="R74" s="17">
        <v>4</v>
      </c>
      <c r="S74" s="17" t="s">
        <v>115</v>
      </c>
      <c r="T74" s="17">
        <v>5</v>
      </c>
      <c r="W74" s="1" t="s">
        <v>115</v>
      </c>
      <c r="X74" s="1" t="s">
        <v>647</v>
      </c>
      <c r="AC74" s="17" t="s">
        <v>115</v>
      </c>
      <c r="AD74" s="17">
        <v>11</v>
      </c>
      <c r="AE74" s="17" t="s">
        <v>115</v>
      </c>
      <c r="AI74" s="17" t="s">
        <v>115</v>
      </c>
      <c r="AJ74" s="17">
        <v>24</v>
      </c>
      <c r="AK74" s="17" t="s">
        <v>115</v>
      </c>
      <c r="AL74" s="17">
        <v>25</v>
      </c>
      <c r="AM74" s="17" t="s">
        <v>115</v>
      </c>
      <c r="AN74" s="17">
        <v>26</v>
      </c>
      <c r="AO74" s="17" t="s">
        <v>115</v>
      </c>
      <c r="AP74" s="17">
        <v>27</v>
      </c>
      <c r="AS74" s="1" t="s">
        <v>125</v>
      </c>
      <c r="AT74" s="17">
        <v>29</v>
      </c>
      <c r="AY74" s="1" t="s">
        <v>115</v>
      </c>
      <c r="AZ74" s="17">
        <v>16</v>
      </c>
    </row>
    <row r="75" spans="1:52" x14ac:dyDescent="0.35">
      <c r="C75" s="17" t="s">
        <v>68</v>
      </c>
      <c r="G75" s="1"/>
      <c r="L75" s="20"/>
      <c r="Y75" s="17" t="s">
        <v>115</v>
      </c>
      <c r="Z75" s="17">
        <v>9</v>
      </c>
      <c r="AE75" s="17" t="s">
        <v>115</v>
      </c>
      <c r="AI75" s="17" t="s">
        <v>115</v>
      </c>
      <c r="AJ75" s="17">
        <v>24</v>
      </c>
      <c r="AK75" s="17" t="s">
        <v>115</v>
      </c>
      <c r="AL75" s="17">
        <v>25</v>
      </c>
      <c r="AS75" s="1" t="s">
        <v>125</v>
      </c>
      <c r="AT75" s="17">
        <v>29</v>
      </c>
      <c r="AY75" s="1" t="s">
        <v>115</v>
      </c>
      <c r="AZ75" s="17">
        <v>16</v>
      </c>
    </row>
    <row r="76" spans="1:52" x14ac:dyDescent="0.35">
      <c r="C76" s="17" t="s">
        <v>69</v>
      </c>
      <c r="G76" s="1" t="s">
        <v>115</v>
      </c>
      <c r="H76" s="20">
        <v>14</v>
      </c>
      <c r="I76" s="17" t="s">
        <v>115</v>
      </c>
      <c r="J76" s="17">
        <v>1</v>
      </c>
      <c r="K76" s="1" t="s">
        <v>115</v>
      </c>
      <c r="L76" s="20">
        <v>13</v>
      </c>
      <c r="M76" s="17" t="s">
        <v>115</v>
      </c>
      <c r="N76" s="17">
        <v>2</v>
      </c>
      <c r="O76" s="17" t="s">
        <v>115</v>
      </c>
      <c r="P76" s="17">
        <v>3</v>
      </c>
      <c r="Q76" s="17" t="s">
        <v>115</v>
      </c>
      <c r="R76" s="17">
        <v>4</v>
      </c>
      <c r="S76" s="17" t="s">
        <v>115</v>
      </c>
      <c r="T76" s="17">
        <v>5</v>
      </c>
      <c r="Y76" s="17" t="s">
        <v>115</v>
      </c>
      <c r="Z76" s="17">
        <v>9</v>
      </c>
      <c r="AC76" s="17" t="s">
        <v>115</v>
      </c>
      <c r="AD76" s="17">
        <v>11</v>
      </c>
      <c r="AE76" s="17" t="s">
        <v>115</v>
      </c>
      <c r="AI76" s="17" t="s">
        <v>115</v>
      </c>
      <c r="AJ76" s="17">
        <v>24</v>
      </c>
      <c r="AK76" s="17" t="s">
        <v>115</v>
      </c>
      <c r="AL76" s="17">
        <v>25</v>
      </c>
      <c r="AM76" s="17" t="s">
        <v>115</v>
      </c>
      <c r="AN76" s="17">
        <v>26</v>
      </c>
      <c r="AO76" s="17" t="s">
        <v>115</v>
      </c>
      <c r="AP76" s="17">
        <v>27</v>
      </c>
      <c r="AQ76" s="17" t="s">
        <v>115</v>
      </c>
      <c r="AR76" s="17">
        <v>28</v>
      </c>
      <c r="AS76" s="1" t="s">
        <v>125</v>
      </c>
      <c r="AT76" s="17">
        <v>29</v>
      </c>
      <c r="AU76" s="1" t="s">
        <v>115</v>
      </c>
      <c r="AV76" s="1">
        <v>15</v>
      </c>
      <c r="AY76" s="1" t="s">
        <v>115</v>
      </c>
      <c r="AZ76" s="17">
        <v>16</v>
      </c>
    </row>
    <row r="77" spans="1:52" x14ac:dyDescent="0.35">
      <c r="C77" s="17" t="s">
        <v>70</v>
      </c>
      <c r="G77" s="1"/>
      <c r="I77" s="17" t="s">
        <v>115</v>
      </c>
      <c r="J77" s="17">
        <v>1</v>
      </c>
      <c r="L77" s="20"/>
      <c r="M77" s="17" t="s">
        <v>115</v>
      </c>
      <c r="N77" s="17">
        <v>2</v>
      </c>
      <c r="Q77" s="17" t="s">
        <v>502</v>
      </c>
      <c r="R77" s="17">
        <v>4</v>
      </c>
      <c r="S77" s="17" t="s">
        <v>115</v>
      </c>
      <c r="T77" s="17">
        <v>5</v>
      </c>
      <c r="AC77" s="17" t="s">
        <v>115</v>
      </c>
      <c r="AD77" s="17">
        <v>11</v>
      </c>
      <c r="AI77" s="17" t="s">
        <v>115</v>
      </c>
      <c r="AJ77" s="17">
        <v>24</v>
      </c>
      <c r="AK77" s="17" t="s">
        <v>115</v>
      </c>
      <c r="AL77" s="17">
        <v>25</v>
      </c>
      <c r="AM77" s="17" t="s">
        <v>115</v>
      </c>
      <c r="AN77" s="17">
        <v>26</v>
      </c>
      <c r="AQ77" s="17" t="s">
        <v>115</v>
      </c>
      <c r="AR77" s="17">
        <v>28</v>
      </c>
      <c r="AS77" s="1" t="s">
        <v>125</v>
      </c>
      <c r="AT77" s="17">
        <v>29</v>
      </c>
      <c r="AY77" s="1" t="s">
        <v>115</v>
      </c>
      <c r="AZ77" s="17">
        <v>16</v>
      </c>
    </row>
    <row r="78" spans="1:52" s="13" customFormat="1" ht="14.4" customHeight="1" x14ac:dyDescent="0.35">
      <c r="A78" s="23" t="s">
        <v>72</v>
      </c>
      <c r="B78" s="13" t="s">
        <v>71</v>
      </c>
      <c r="C78" s="24" t="s">
        <v>73</v>
      </c>
      <c r="D78" s="25"/>
      <c r="G78" s="26"/>
      <c r="H78" s="26"/>
      <c r="L78" s="26"/>
    </row>
    <row r="79" spans="1:52" x14ac:dyDescent="0.35">
      <c r="C79" s="17" t="s">
        <v>75</v>
      </c>
      <c r="G79" s="1" t="s">
        <v>115</v>
      </c>
      <c r="H79" s="20">
        <v>14</v>
      </c>
      <c r="K79" s="1" t="s">
        <v>115</v>
      </c>
      <c r="L79" s="20">
        <v>13</v>
      </c>
      <c r="O79" s="17" t="s">
        <v>115</v>
      </c>
      <c r="P79" s="17">
        <v>3</v>
      </c>
      <c r="S79" s="17" t="s">
        <v>115</v>
      </c>
      <c r="T79" s="17">
        <v>5</v>
      </c>
      <c r="AE79" s="17" t="s">
        <v>115</v>
      </c>
      <c r="AK79" s="17" t="s">
        <v>115</v>
      </c>
      <c r="AL79" s="17">
        <v>25</v>
      </c>
      <c r="AM79" s="17" t="s">
        <v>115</v>
      </c>
      <c r="AN79" s="17">
        <v>26</v>
      </c>
      <c r="AO79" s="17" t="s">
        <v>115</v>
      </c>
      <c r="AP79" s="17">
        <v>27</v>
      </c>
      <c r="AS79" s="1" t="s">
        <v>125</v>
      </c>
      <c r="AT79" s="17">
        <v>29</v>
      </c>
    </row>
    <row r="80" spans="1:52" x14ac:dyDescent="0.35">
      <c r="C80" s="17" t="s">
        <v>67</v>
      </c>
      <c r="G80" s="1"/>
      <c r="K80" s="1" t="s">
        <v>115</v>
      </c>
      <c r="L80" s="20">
        <v>13</v>
      </c>
      <c r="O80" s="17" t="s">
        <v>115</v>
      </c>
      <c r="P80" s="17">
        <v>3</v>
      </c>
      <c r="Q80" s="17" t="s">
        <v>115</v>
      </c>
      <c r="R80" s="17">
        <v>4</v>
      </c>
      <c r="S80" s="17" t="s">
        <v>115</v>
      </c>
      <c r="T80" s="17">
        <v>5</v>
      </c>
      <c r="AM80" s="17" t="s">
        <v>115</v>
      </c>
      <c r="AN80" s="17">
        <v>26</v>
      </c>
      <c r="AO80" s="17" t="s">
        <v>115</v>
      </c>
      <c r="AP80" s="17">
        <v>27</v>
      </c>
      <c r="AS80" s="1" t="s">
        <v>125</v>
      </c>
      <c r="AT80" s="17">
        <v>29</v>
      </c>
    </row>
    <row r="81" spans="1:52" x14ac:dyDescent="0.35">
      <c r="C81" s="17" t="s">
        <v>76</v>
      </c>
      <c r="G81" s="1"/>
      <c r="K81" s="1" t="s">
        <v>115</v>
      </c>
      <c r="L81" s="20">
        <v>13</v>
      </c>
      <c r="O81" s="17" t="s">
        <v>115</v>
      </c>
      <c r="P81" s="17">
        <v>3</v>
      </c>
      <c r="S81" s="17" t="s">
        <v>115</v>
      </c>
      <c r="T81" s="17">
        <v>5</v>
      </c>
      <c r="AE81" s="17" t="s">
        <v>115</v>
      </c>
      <c r="AK81" s="17" t="s">
        <v>115</v>
      </c>
      <c r="AL81" s="17">
        <v>25</v>
      </c>
      <c r="AM81" s="17" t="s">
        <v>115</v>
      </c>
      <c r="AN81" s="17">
        <v>26</v>
      </c>
      <c r="AO81" s="17" t="s">
        <v>115</v>
      </c>
      <c r="AP81" s="17">
        <v>27</v>
      </c>
      <c r="AS81" s="1" t="s">
        <v>125</v>
      </c>
      <c r="AT81" s="17">
        <v>29</v>
      </c>
    </row>
    <row r="82" spans="1:52" x14ac:dyDescent="0.35">
      <c r="C82" s="17" t="s">
        <v>77</v>
      </c>
      <c r="G82" s="1" t="s">
        <v>115</v>
      </c>
      <c r="H82" s="20">
        <v>14</v>
      </c>
      <c r="I82" s="17" t="s">
        <v>115</v>
      </c>
      <c r="J82" s="17">
        <v>1</v>
      </c>
      <c r="K82" s="1" t="s">
        <v>115</v>
      </c>
      <c r="L82" s="20">
        <v>13</v>
      </c>
      <c r="M82" s="17" t="s">
        <v>115</v>
      </c>
      <c r="N82" s="17">
        <v>2</v>
      </c>
      <c r="O82" s="17" t="s">
        <v>115</v>
      </c>
      <c r="P82" s="17">
        <v>3</v>
      </c>
      <c r="Q82" s="17" t="s">
        <v>115</v>
      </c>
      <c r="R82" s="17">
        <v>4</v>
      </c>
      <c r="S82" s="17" t="s">
        <v>115</v>
      </c>
      <c r="T82" s="17">
        <v>5</v>
      </c>
      <c r="W82" s="1" t="s">
        <v>115</v>
      </c>
      <c r="X82" s="1" t="s">
        <v>647</v>
      </c>
      <c r="Y82" s="17" t="s">
        <v>115</v>
      </c>
      <c r="Z82" s="17">
        <v>9</v>
      </c>
      <c r="AE82" s="17" t="s">
        <v>115</v>
      </c>
      <c r="AI82" s="17" t="s">
        <v>115</v>
      </c>
      <c r="AJ82" s="17">
        <v>24</v>
      </c>
      <c r="AK82" s="17" t="s">
        <v>115</v>
      </c>
      <c r="AL82" s="17">
        <v>25</v>
      </c>
      <c r="AM82" s="17" t="s">
        <v>115</v>
      </c>
      <c r="AN82" s="17">
        <v>26</v>
      </c>
      <c r="AQ82" s="17" t="s">
        <v>115</v>
      </c>
      <c r="AR82" s="17">
        <v>28</v>
      </c>
      <c r="AS82" s="1" t="s">
        <v>125</v>
      </c>
      <c r="AT82" s="17">
        <v>29</v>
      </c>
      <c r="AU82" s="1" t="s">
        <v>115</v>
      </c>
      <c r="AV82" s="1">
        <v>15</v>
      </c>
      <c r="AY82" s="17" t="s">
        <v>115</v>
      </c>
      <c r="AZ82" s="17">
        <v>16</v>
      </c>
    </row>
    <row r="83" spans="1:52" x14ac:dyDescent="0.35">
      <c r="C83" s="17" t="s">
        <v>78</v>
      </c>
      <c r="G83" s="1"/>
      <c r="L83" s="20"/>
      <c r="M83" s="17" t="s">
        <v>115</v>
      </c>
      <c r="N83" s="17">
        <v>2</v>
      </c>
      <c r="Q83" s="17" t="s">
        <v>501</v>
      </c>
      <c r="R83" s="17">
        <v>4</v>
      </c>
      <c r="S83" s="17" t="s">
        <v>115</v>
      </c>
      <c r="T83" s="17">
        <v>5</v>
      </c>
      <c r="AI83" s="17" t="s">
        <v>115</v>
      </c>
      <c r="AJ83" s="17">
        <v>24</v>
      </c>
      <c r="AM83" s="17" t="s">
        <v>115</v>
      </c>
      <c r="AN83" s="17">
        <v>26</v>
      </c>
      <c r="AS83" s="1" t="s">
        <v>125</v>
      </c>
      <c r="AT83" s="17">
        <v>29</v>
      </c>
    </row>
    <row r="84" spans="1:52" x14ac:dyDescent="0.35">
      <c r="C84" s="17" t="s">
        <v>79</v>
      </c>
      <c r="G84" s="1"/>
      <c r="L84" s="20"/>
      <c r="O84" s="17" t="s">
        <v>115</v>
      </c>
      <c r="P84" s="17">
        <v>3</v>
      </c>
      <c r="S84" s="17" t="s">
        <v>115</v>
      </c>
      <c r="T84" s="17">
        <v>5</v>
      </c>
      <c r="AE84" s="17" t="s">
        <v>115</v>
      </c>
      <c r="AM84" s="17" t="s">
        <v>115</v>
      </c>
      <c r="AN84" s="17">
        <v>26</v>
      </c>
      <c r="AS84" s="1" t="s">
        <v>125</v>
      </c>
      <c r="AT84" s="17">
        <v>29</v>
      </c>
    </row>
    <row r="85" spans="1:52" ht="119.4" customHeight="1" x14ac:dyDescent="0.35">
      <c r="C85" s="17" t="s">
        <v>74</v>
      </c>
      <c r="L85" s="20"/>
      <c r="O85" s="17" t="s">
        <v>349</v>
      </c>
      <c r="P85" s="17">
        <v>3</v>
      </c>
      <c r="S85" s="17" t="s">
        <v>758</v>
      </c>
      <c r="T85" s="17">
        <v>5</v>
      </c>
      <c r="U85" s="17" t="s">
        <v>259</v>
      </c>
      <c r="V85" s="17">
        <v>6</v>
      </c>
      <c r="W85" s="1" t="s">
        <v>759</v>
      </c>
      <c r="X85" s="1" t="s">
        <v>647</v>
      </c>
      <c r="AE85" s="17" t="s">
        <v>760</v>
      </c>
      <c r="AF85" s="17">
        <v>19</v>
      </c>
      <c r="AM85" s="17" t="s">
        <v>325</v>
      </c>
      <c r="AN85" s="17">
        <v>26</v>
      </c>
      <c r="AS85" s="1" t="s">
        <v>125</v>
      </c>
      <c r="AT85" s="17">
        <v>29</v>
      </c>
    </row>
    <row r="86" spans="1:52" x14ac:dyDescent="0.35">
      <c r="L86" s="20"/>
    </row>
    <row r="87" spans="1:52" s="2" customFormat="1" x14ac:dyDescent="0.35">
      <c r="A87" s="16" t="s">
        <v>82</v>
      </c>
      <c r="G87" s="19"/>
      <c r="H87" s="19"/>
      <c r="L87" s="19"/>
    </row>
    <row r="88" spans="1:52" ht="127.25" customHeight="1" x14ac:dyDescent="0.35">
      <c r="A88" s="14">
        <v>4.0999999999999996</v>
      </c>
      <c r="B88" s="1" t="s">
        <v>83</v>
      </c>
      <c r="C88" s="17" t="s">
        <v>84</v>
      </c>
      <c r="E88" s="17" t="s">
        <v>275</v>
      </c>
      <c r="F88" s="17">
        <v>22</v>
      </c>
      <c r="G88" s="1" t="s">
        <v>118</v>
      </c>
      <c r="I88" s="17" t="s">
        <v>276</v>
      </c>
      <c r="J88" s="17">
        <v>1</v>
      </c>
      <c r="K88" s="1" t="s">
        <v>366</v>
      </c>
      <c r="L88" s="20">
        <v>13</v>
      </c>
      <c r="M88" s="17" t="s">
        <v>301</v>
      </c>
      <c r="N88" s="17">
        <v>2</v>
      </c>
      <c r="O88" s="17" t="s">
        <v>269</v>
      </c>
      <c r="P88" s="17">
        <v>3</v>
      </c>
      <c r="Q88" s="17" t="s">
        <v>504</v>
      </c>
      <c r="R88" s="17">
        <v>4</v>
      </c>
      <c r="S88" s="17" t="s">
        <v>237</v>
      </c>
      <c r="T88" s="17">
        <v>5</v>
      </c>
      <c r="U88" s="17" t="s">
        <v>259</v>
      </c>
      <c r="V88" s="17">
        <v>6</v>
      </c>
      <c r="W88" s="1" t="s">
        <v>400</v>
      </c>
      <c r="X88" s="1" t="s">
        <v>647</v>
      </c>
      <c r="Y88" s="17" t="s">
        <v>366</v>
      </c>
      <c r="Z88" s="17">
        <v>9</v>
      </c>
      <c r="AA88" s="17" t="s">
        <v>188</v>
      </c>
      <c r="AB88" s="17">
        <v>10</v>
      </c>
      <c r="AC88" s="17" t="s">
        <v>269</v>
      </c>
      <c r="AD88" s="17">
        <v>11</v>
      </c>
      <c r="AE88" s="17" t="s">
        <v>593</v>
      </c>
      <c r="AF88" s="17">
        <v>19</v>
      </c>
      <c r="AG88" s="1" t="s">
        <v>301</v>
      </c>
      <c r="AH88" s="17">
        <v>12</v>
      </c>
      <c r="AI88" s="17" t="s">
        <v>301</v>
      </c>
      <c r="AJ88" s="17">
        <v>24</v>
      </c>
      <c r="AK88" s="17" t="s">
        <v>206</v>
      </c>
      <c r="AL88" s="17">
        <v>25</v>
      </c>
      <c r="AM88" s="17" t="s">
        <v>326</v>
      </c>
      <c r="AN88" s="17">
        <v>26</v>
      </c>
      <c r="AO88" s="17" t="s">
        <v>182</v>
      </c>
      <c r="AP88" s="17">
        <v>27</v>
      </c>
      <c r="AQ88" s="17" t="s">
        <v>301</v>
      </c>
      <c r="AR88" s="17">
        <v>28</v>
      </c>
      <c r="AS88" s="1" t="s">
        <v>125</v>
      </c>
      <c r="AT88" s="17">
        <v>29</v>
      </c>
      <c r="AU88" s="1" t="s">
        <v>483</v>
      </c>
      <c r="AV88" s="1">
        <v>15</v>
      </c>
      <c r="AW88" s="17" t="s">
        <v>125</v>
      </c>
      <c r="AX88" s="17">
        <v>30</v>
      </c>
      <c r="AY88" s="22" t="s">
        <v>460</v>
      </c>
      <c r="AZ88" s="17">
        <v>16</v>
      </c>
    </row>
    <row r="89" spans="1:52" x14ac:dyDescent="0.35">
      <c r="L89" s="20"/>
    </row>
    <row r="90" spans="1:52" s="2" customFormat="1" x14ac:dyDescent="0.35">
      <c r="A90" s="16" t="s">
        <v>85</v>
      </c>
      <c r="G90" s="19"/>
      <c r="H90" s="19"/>
      <c r="L90" s="19"/>
    </row>
    <row r="91" spans="1:52" s="22" customFormat="1" x14ac:dyDescent="0.35">
      <c r="A91" s="27">
        <v>5.0999999999999996</v>
      </c>
      <c r="B91" s="20" t="s">
        <v>86</v>
      </c>
      <c r="C91" s="22" t="s">
        <v>87</v>
      </c>
      <c r="D91" s="19"/>
      <c r="G91" s="20" t="s">
        <v>616</v>
      </c>
      <c r="H91" s="20">
        <v>14</v>
      </c>
      <c r="I91" s="22" t="s">
        <v>277</v>
      </c>
      <c r="J91" s="22">
        <v>1</v>
      </c>
      <c r="K91" s="28">
        <v>41760</v>
      </c>
      <c r="L91" s="20"/>
      <c r="M91" s="29">
        <v>42156</v>
      </c>
      <c r="N91" s="22">
        <v>2</v>
      </c>
      <c r="O91" s="22">
        <v>2012</v>
      </c>
      <c r="P91" s="22">
        <v>3</v>
      </c>
      <c r="Q91" s="22">
        <v>2007</v>
      </c>
      <c r="R91" s="22">
        <v>4</v>
      </c>
      <c r="S91" s="22">
        <v>2005</v>
      </c>
      <c r="T91" s="22">
        <v>5</v>
      </c>
      <c r="U91" s="22" t="s">
        <v>260</v>
      </c>
      <c r="V91" s="22">
        <v>6</v>
      </c>
      <c r="W91" s="20" t="s">
        <v>761</v>
      </c>
      <c r="X91" s="1" t="s">
        <v>647</v>
      </c>
      <c r="Y91" s="30">
        <v>42370</v>
      </c>
      <c r="Z91" s="22">
        <v>9</v>
      </c>
      <c r="AA91" s="22" t="s">
        <v>125</v>
      </c>
      <c r="AB91" s="22">
        <v>10</v>
      </c>
      <c r="AC91" s="22" t="s">
        <v>419</v>
      </c>
      <c r="AD91" s="22">
        <v>11</v>
      </c>
      <c r="AE91" s="22">
        <v>2011</v>
      </c>
      <c r="AG91" s="20" t="s">
        <v>125</v>
      </c>
      <c r="AH91" s="17">
        <v>12</v>
      </c>
      <c r="AI91" s="22">
        <v>1998</v>
      </c>
      <c r="AJ91" s="22">
        <v>24</v>
      </c>
      <c r="AK91" s="22" t="s">
        <v>207</v>
      </c>
      <c r="AL91" s="22">
        <v>25</v>
      </c>
      <c r="AM91" s="29">
        <v>41974</v>
      </c>
      <c r="AN91" s="22">
        <v>26</v>
      </c>
      <c r="AO91" s="22" t="s">
        <v>183</v>
      </c>
      <c r="AP91" s="22">
        <v>27</v>
      </c>
      <c r="AQ91" s="22" t="s">
        <v>437</v>
      </c>
      <c r="AR91" s="22">
        <v>28</v>
      </c>
      <c r="AS91" s="20" t="s">
        <v>125</v>
      </c>
      <c r="AT91" s="22">
        <v>29</v>
      </c>
      <c r="AU91" s="20"/>
      <c r="AV91" s="20"/>
      <c r="AW91" s="22" t="s">
        <v>125</v>
      </c>
      <c r="AX91" s="22">
        <v>30</v>
      </c>
      <c r="AY91" s="22" t="s">
        <v>125</v>
      </c>
    </row>
    <row r="92" spans="1:52" s="22" customFormat="1" x14ac:dyDescent="0.35">
      <c r="A92" s="27"/>
      <c r="B92" s="20"/>
      <c r="C92" s="22" t="s">
        <v>88</v>
      </c>
      <c r="D92" s="19"/>
      <c r="G92" s="20" t="s">
        <v>617</v>
      </c>
      <c r="H92" s="20"/>
      <c r="I92" s="22" t="s">
        <v>278</v>
      </c>
      <c r="J92" s="22">
        <v>1</v>
      </c>
      <c r="K92" s="28" t="s">
        <v>617</v>
      </c>
      <c r="L92" s="20"/>
      <c r="M92" s="29">
        <v>42339</v>
      </c>
      <c r="N92" s="22">
        <v>2</v>
      </c>
      <c r="O92" s="22">
        <v>2017</v>
      </c>
      <c r="P92" s="22">
        <v>3</v>
      </c>
      <c r="Q92" s="22" t="s">
        <v>214</v>
      </c>
      <c r="R92" s="22">
        <v>4</v>
      </c>
      <c r="S92" s="22" t="s">
        <v>238</v>
      </c>
      <c r="T92" s="22">
        <v>5</v>
      </c>
      <c r="W92" s="20" t="s">
        <v>214</v>
      </c>
      <c r="X92" s="1" t="s">
        <v>647</v>
      </c>
      <c r="Y92" s="30">
        <v>43100</v>
      </c>
      <c r="Z92" s="22">
        <v>9</v>
      </c>
      <c r="AA92" s="22" t="s">
        <v>125</v>
      </c>
      <c r="AB92" s="22">
        <v>10</v>
      </c>
      <c r="AC92" s="22" t="s">
        <v>214</v>
      </c>
      <c r="AD92" s="22">
        <v>11</v>
      </c>
      <c r="AE92" s="22" t="s">
        <v>762</v>
      </c>
      <c r="AG92" s="20" t="s">
        <v>125</v>
      </c>
      <c r="AH92" s="17">
        <v>12</v>
      </c>
      <c r="AI92" s="22" t="s">
        <v>125</v>
      </c>
      <c r="AJ92" s="22">
        <v>24</v>
      </c>
      <c r="AK92" s="22" t="s">
        <v>208</v>
      </c>
      <c r="AL92" s="22">
        <v>25</v>
      </c>
      <c r="AM92" s="29">
        <v>42705</v>
      </c>
      <c r="AN92" s="22">
        <v>26</v>
      </c>
      <c r="AO92" s="22" t="s">
        <v>183</v>
      </c>
      <c r="AP92" s="22">
        <v>27</v>
      </c>
      <c r="AQ92" s="22" t="s">
        <v>438</v>
      </c>
      <c r="AR92" s="22">
        <v>28</v>
      </c>
      <c r="AS92" s="20" t="s">
        <v>125</v>
      </c>
      <c r="AT92" s="22">
        <v>29</v>
      </c>
      <c r="AU92" s="20" t="s">
        <v>125</v>
      </c>
      <c r="AV92" s="20">
        <v>15</v>
      </c>
      <c r="AW92" s="22" t="s">
        <v>125</v>
      </c>
      <c r="AX92" s="22">
        <v>30</v>
      </c>
      <c r="AY92" s="22" t="s">
        <v>125</v>
      </c>
    </row>
    <row r="93" spans="1:52" ht="92.4" customHeight="1" x14ac:dyDescent="0.35">
      <c r="A93" s="14">
        <v>5.2</v>
      </c>
      <c r="B93" s="1" t="s">
        <v>89</v>
      </c>
      <c r="C93" s="17" t="s">
        <v>90</v>
      </c>
      <c r="G93" s="1" t="s">
        <v>618</v>
      </c>
      <c r="H93" s="20">
        <v>14</v>
      </c>
      <c r="I93" s="17" t="s">
        <v>115</v>
      </c>
      <c r="J93" s="17">
        <v>1</v>
      </c>
      <c r="K93" s="1" t="s">
        <v>635</v>
      </c>
      <c r="L93" s="20">
        <v>13</v>
      </c>
      <c r="M93" s="17" t="s">
        <v>390</v>
      </c>
      <c r="N93" s="17">
        <v>2</v>
      </c>
      <c r="O93" s="17" t="s">
        <v>350</v>
      </c>
      <c r="P93" s="17">
        <v>3</v>
      </c>
      <c r="Q93" s="17" t="s">
        <v>505</v>
      </c>
      <c r="R93" s="17">
        <v>4</v>
      </c>
      <c r="S93" s="17" t="s">
        <v>239</v>
      </c>
      <c r="T93" s="17">
        <v>5</v>
      </c>
      <c r="U93" s="17" t="s">
        <v>261</v>
      </c>
      <c r="V93" s="17">
        <v>6</v>
      </c>
      <c r="W93" s="1" t="s">
        <v>401</v>
      </c>
      <c r="X93" s="1" t="s">
        <v>647</v>
      </c>
      <c r="Y93" s="17" t="s">
        <v>367</v>
      </c>
      <c r="Z93" s="17">
        <v>9</v>
      </c>
      <c r="AA93" s="17" t="s">
        <v>188</v>
      </c>
      <c r="AB93" s="17">
        <v>10</v>
      </c>
      <c r="AC93" s="17" t="s">
        <v>420</v>
      </c>
      <c r="AD93" s="17">
        <v>11</v>
      </c>
      <c r="AE93" s="17" t="s">
        <v>763</v>
      </c>
      <c r="AF93" s="17">
        <v>18</v>
      </c>
      <c r="AG93" s="1" t="s">
        <v>125</v>
      </c>
      <c r="AH93" s="17">
        <v>12</v>
      </c>
      <c r="AI93" s="17" t="s">
        <v>764</v>
      </c>
      <c r="AJ93" s="17">
        <v>24</v>
      </c>
      <c r="AK93" s="17" t="s">
        <v>209</v>
      </c>
      <c r="AL93" s="17">
        <v>25</v>
      </c>
      <c r="AM93" s="17" t="s">
        <v>327</v>
      </c>
      <c r="AN93" s="17">
        <v>26</v>
      </c>
      <c r="AO93" s="31" t="s">
        <v>183</v>
      </c>
      <c r="AP93" s="17">
        <v>27</v>
      </c>
      <c r="AQ93" s="17" t="s">
        <v>439</v>
      </c>
      <c r="AR93" s="17">
        <v>28</v>
      </c>
      <c r="AS93" s="1" t="s">
        <v>125</v>
      </c>
      <c r="AT93" s="17">
        <v>29</v>
      </c>
      <c r="AU93" s="1" t="s">
        <v>484</v>
      </c>
      <c r="AV93" s="1">
        <v>15</v>
      </c>
      <c r="AW93" s="17" t="s">
        <v>125</v>
      </c>
      <c r="AX93" s="17">
        <v>30</v>
      </c>
      <c r="AY93" s="17" t="s">
        <v>152</v>
      </c>
      <c r="AZ93" s="17">
        <v>16</v>
      </c>
    </row>
    <row r="94" spans="1:52" ht="92" customHeight="1" x14ac:dyDescent="0.35">
      <c r="A94" s="14" t="s">
        <v>93</v>
      </c>
      <c r="B94" s="1" t="s">
        <v>91</v>
      </c>
      <c r="C94" s="17" t="s">
        <v>92</v>
      </c>
      <c r="G94" s="1" t="s">
        <v>120</v>
      </c>
      <c r="H94" s="20">
        <v>14</v>
      </c>
      <c r="I94" s="17" t="s">
        <v>279</v>
      </c>
      <c r="J94" s="17">
        <v>1</v>
      </c>
      <c r="K94" s="1" t="s">
        <v>138</v>
      </c>
      <c r="L94" s="20">
        <v>13</v>
      </c>
      <c r="M94" s="17" t="s">
        <v>765</v>
      </c>
      <c r="N94" s="17">
        <v>2</v>
      </c>
      <c r="Q94" s="17" t="s">
        <v>506</v>
      </c>
      <c r="R94" s="17">
        <v>4</v>
      </c>
      <c r="S94" s="17" t="s">
        <v>240</v>
      </c>
      <c r="T94" s="17">
        <v>5</v>
      </c>
      <c r="U94" s="17" t="s">
        <v>262</v>
      </c>
      <c r="V94" s="17">
        <v>6</v>
      </c>
      <c r="W94" s="1" t="s">
        <v>402</v>
      </c>
      <c r="X94" s="1" t="s">
        <v>647</v>
      </c>
      <c r="Y94" s="17" t="s">
        <v>368</v>
      </c>
      <c r="Z94" s="17">
        <v>9</v>
      </c>
      <c r="AA94" s="17" t="s">
        <v>188</v>
      </c>
      <c r="AB94" s="17">
        <v>10</v>
      </c>
      <c r="AC94" s="17" t="s">
        <v>421</v>
      </c>
      <c r="AD94" s="17">
        <v>11</v>
      </c>
      <c r="AE94" s="17" t="s">
        <v>766</v>
      </c>
      <c r="AF94" s="17">
        <v>20</v>
      </c>
      <c r="AG94" s="1" t="s">
        <v>709</v>
      </c>
      <c r="AH94" s="17">
        <v>12</v>
      </c>
      <c r="AI94" s="17" t="s">
        <v>302</v>
      </c>
      <c r="AJ94" s="17">
        <v>24</v>
      </c>
      <c r="AK94" s="17" t="s">
        <v>201</v>
      </c>
      <c r="AL94" s="17">
        <v>25</v>
      </c>
      <c r="AM94" s="17" t="s">
        <v>328</v>
      </c>
      <c r="AN94" s="17">
        <v>26</v>
      </c>
      <c r="AO94" s="31" t="s">
        <v>183</v>
      </c>
      <c r="AP94" s="17">
        <v>27</v>
      </c>
      <c r="AQ94" s="17" t="s">
        <v>440</v>
      </c>
      <c r="AR94" s="17">
        <v>28</v>
      </c>
      <c r="AS94" s="1" t="s">
        <v>125</v>
      </c>
      <c r="AT94" s="17">
        <v>29</v>
      </c>
      <c r="AU94" s="1" t="s">
        <v>484</v>
      </c>
      <c r="AV94" s="1">
        <v>15</v>
      </c>
      <c r="AW94" s="17" t="s">
        <v>125</v>
      </c>
      <c r="AX94" s="17">
        <v>30</v>
      </c>
      <c r="AY94" s="17" t="s">
        <v>153</v>
      </c>
      <c r="AZ94" s="17">
        <v>16</v>
      </c>
    </row>
    <row r="95" spans="1:52" ht="92.4" customHeight="1" x14ac:dyDescent="0.35">
      <c r="A95" s="14" t="s">
        <v>94</v>
      </c>
      <c r="B95" s="1" t="s">
        <v>91</v>
      </c>
      <c r="C95" s="17" t="s">
        <v>95</v>
      </c>
      <c r="G95" s="1" t="s">
        <v>119</v>
      </c>
      <c r="H95" s="20">
        <v>14</v>
      </c>
      <c r="I95" s="17" t="s">
        <v>280</v>
      </c>
      <c r="J95" s="17">
        <v>1</v>
      </c>
      <c r="K95" s="1" t="s">
        <v>134</v>
      </c>
      <c r="L95" s="20">
        <v>13</v>
      </c>
      <c r="M95" s="17" t="s">
        <v>391</v>
      </c>
      <c r="N95" s="17">
        <v>2</v>
      </c>
      <c r="O95" s="17" t="s">
        <v>351</v>
      </c>
      <c r="P95" s="17">
        <v>3</v>
      </c>
      <c r="Q95" s="17" t="s">
        <v>507</v>
      </c>
      <c r="R95" s="17">
        <v>4</v>
      </c>
      <c r="S95" s="17" t="s">
        <v>241</v>
      </c>
      <c r="T95" s="17">
        <v>5</v>
      </c>
      <c r="U95" s="17" t="s">
        <v>263</v>
      </c>
      <c r="V95" s="17">
        <v>6</v>
      </c>
      <c r="W95" s="1" t="s">
        <v>395</v>
      </c>
      <c r="X95" s="1" t="s">
        <v>647</v>
      </c>
      <c r="Y95" s="17" t="s">
        <v>369</v>
      </c>
      <c r="Z95" s="17">
        <v>9</v>
      </c>
      <c r="AA95" s="17" t="s">
        <v>188</v>
      </c>
      <c r="AB95" s="17">
        <v>10</v>
      </c>
      <c r="AC95" s="17" t="s">
        <v>422</v>
      </c>
      <c r="AD95" s="17">
        <v>11</v>
      </c>
      <c r="AE95" s="17" t="s">
        <v>594</v>
      </c>
      <c r="AF95" s="17">
        <v>20</v>
      </c>
      <c r="AG95" s="1" t="s">
        <v>271</v>
      </c>
      <c r="AH95" s="17">
        <v>12</v>
      </c>
      <c r="AI95" s="17" t="s">
        <v>303</v>
      </c>
      <c r="AJ95" s="17">
        <v>24</v>
      </c>
      <c r="AK95" s="17" t="s">
        <v>210</v>
      </c>
      <c r="AL95" s="17">
        <v>25</v>
      </c>
      <c r="AM95" s="17" t="s">
        <v>134</v>
      </c>
      <c r="AN95" s="17">
        <v>26</v>
      </c>
      <c r="AO95" s="31" t="s">
        <v>183</v>
      </c>
      <c r="AP95" s="17">
        <v>27</v>
      </c>
      <c r="AQ95" s="17" t="s">
        <v>134</v>
      </c>
      <c r="AR95" s="17">
        <v>28</v>
      </c>
      <c r="AS95" s="1" t="s">
        <v>125</v>
      </c>
      <c r="AT95" s="17">
        <v>29</v>
      </c>
      <c r="AU95" s="1" t="s">
        <v>484</v>
      </c>
      <c r="AV95" s="1">
        <v>15</v>
      </c>
      <c r="AW95" s="17" t="s">
        <v>125</v>
      </c>
      <c r="AX95" s="17">
        <v>30</v>
      </c>
      <c r="AY95" s="17" t="s">
        <v>154</v>
      </c>
      <c r="AZ95" s="17">
        <v>16</v>
      </c>
    </row>
    <row r="96" spans="1:52" ht="107" customHeight="1" x14ac:dyDescent="0.35">
      <c r="A96" s="14">
        <v>5.4</v>
      </c>
      <c r="B96" s="1" t="s">
        <v>96</v>
      </c>
      <c r="C96" s="17" t="s">
        <v>97</v>
      </c>
      <c r="G96" s="1" t="s">
        <v>767</v>
      </c>
      <c r="H96" s="20">
        <v>14</v>
      </c>
      <c r="I96" s="17" t="s">
        <v>281</v>
      </c>
      <c r="J96" s="17">
        <v>1</v>
      </c>
      <c r="K96" s="1" t="s">
        <v>135</v>
      </c>
      <c r="L96" s="20">
        <v>13</v>
      </c>
      <c r="M96" s="17" t="s">
        <v>392</v>
      </c>
      <c r="N96" s="17">
        <v>2</v>
      </c>
      <c r="O96" s="17" t="s">
        <v>352</v>
      </c>
      <c r="P96" s="17">
        <v>3</v>
      </c>
      <c r="Q96" s="17" t="s">
        <v>508</v>
      </c>
      <c r="R96" s="17">
        <v>4</v>
      </c>
      <c r="S96" s="17" t="s">
        <v>242</v>
      </c>
      <c r="T96" s="17">
        <v>5</v>
      </c>
      <c r="Y96" s="17" t="s">
        <v>370</v>
      </c>
      <c r="Z96" s="17">
        <v>9</v>
      </c>
      <c r="AA96" s="17" t="s">
        <v>192</v>
      </c>
      <c r="AB96" s="17">
        <v>10</v>
      </c>
      <c r="AC96" s="17" t="s">
        <v>423</v>
      </c>
      <c r="AD96" s="17">
        <v>11</v>
      </c>
      <c r="AE96" s="17" t="s">
        <v>597</v>
      </c>
      <c r="AF96" s="17">
        <v>17</v>
      </c>
      <c r="AG96" s="1" t="s">
        <v>710</v>
      </c>
      <c r="AH96" s="17">
        <v>12</v>
      </c>
      <c r="AI96" s="17" t="s">
        <v>304</v>
      </c>
      <c r="AJ96" s="17">
        <v>24</v>
      </c>
      <c r="AM96" s="17" t="s">
        <v>329</v>
      </c>
      <c r="AN96" s="17">
        <v>26</v>
      </c>
      <c r="AO96" s="31" t="s">
        <v>183</v>
      </c>
      <c r="AP96" s="17">
        <v>27</v>
      </c>
      <c r="AQ96" s="17" t="s">
        <v>441</v>
      </c>
      <c r="AR96" s="17">
        <v>28</v>
      </c>
      <c r="AS96" s="1" t="s">
        <v>125</v>
      </c>
      <c r="AT96" s="17">
        <v>29</v>
      </c>
      <c r="AU96" s="1" t="s">
        <v>484</v>
      </c>
      <c r="AV96" s="1">
        <v>15</v>
      </c>
      <c r="AW96" s="17" t="s">
        <v>125</v>
      </c>
      <c r="AX96" s="17">
        <v>30</v>
      </c>
      <c r="AY96" s="17" t="s">
        <v>155</v>
      </c>
      <c r="AZ96" s="17">
        <v>16</v>
      </c>
    </row>
    <row r="97" spans="1:52" ht="90.65" customHeight="1" x14ac:dyDescent="0.35">
      <c r="A97" s="14">
        <v>5.5</v>
      </c>
      <c r="B97" s="1" t="s">
        <v>98</v>
      </c>
      <c r="C97" s="17" t="s">
        <v>99</v>
      </c>
      <c r="G97" s="1" t="s">
        <v>121</v>
      </c>
      <c r="H97" s="20">
        <v>14</v>
      </c>
      <c r="K97" s="1" t="s">
        <v>136</v>
      </c>
      <c r="L97" s="20">
        <v>13</v>
      </c>
      <c r="M97" s="17" t="s">
        <v>393</v>
      </c>
      <c r="N97" s="17">
        <v>2</v>
      </c>
      <c r="O97" s="17" t="s">
        <v>768</v>
      </c>
      <c r="P97" s="17">
        <v>3</v>
      </c>
      <c r="Q97" s="17" t="s">
        <v>509</v>
      </c>
      <c r="R97" s="17">
        <v>4</v>
      </c>
      <c r="S97" s="17" t="s">
        <v>243</v>
      </c>
      <c r="T97" s="17">
        <v>5</v>
      </c>
      <c r="Y97" s="17" t="s">
        <v>371</v>
      </c>
      <c r="Z97" s="17">
        <v>9</v>
      </c>
      <c r="AC97" s="17" t="s">
        <v>424</v>
      </c>
      <c r="AD97" s="17">
        <v>11</v>
      </c>
      <c r="AG97" s="1" t="s">
        <v>711</v>
      </c>
      <c r="AH97" s="17">
        <v>12</v>
      </c>
      <c r="AI97" s="17" t="s">
        <v>305</v>
      </c>
      <c r="AJ97" s="17">
        <v>24</v>
      </c>
      <c r="AM97" s="17" t="s">
        <v>330</v>
      </c>
      <c r="AN97" s="17">
        <v>26</v>
      </c>
      <c r="AO97" s="31" t="s">
        <v>183</v>
      </c>
      <c r="AP97" s="17">
        <v>27</v>
      </c>
      <c r="AS97" s="1" t="s">
        <v>125</v>
      </c>
      <c r="AT97" s="17">
        <v>29</v>
      </c>
      <c r="AU97" s="1" t="s">
        <v>125</v>
      </c>
      <c r="AV97" s="1">
        <v>15</v>
      </c>
      <c r="AW97" s="17" t="s">
        <v>125</v>
      </c>
      <c r="AX97" s="17">
        <v>30</v>
      </c>
      <c r="AY97" s="22" t="s">
        <v>461</v>
      </c>
      <c r="AZ97" s="17">
        <v>16</v>
      </c>
    </row>
    <row r="98" spans="1:52" ht="86.4" customHeight="1" x14ac:dyDescent="0.35">
      <c r="A98" s="14">
        <v>5.6</v>
      </c>
      <c r="B98" s="1" t="s">
        <v>769</v>
      </c>
      <c r="C98" s="17" t="s">
        <v>100</v>
      </c>
      <c r="G98" s="1" t="s">
        <v>122</v>
      </c>
      <c r="H98" s="20">
        <v>14</v>
      </c>
      <c r="I98" s="17" t="s">
        <v>282</v>
      </c>
      <c r="J98" s="17">
        <v>1</v>
      </c>
      <c r="K98" s="1" t="s">
        <v>137</v>
      </c>
      <c r="L98" s="20">
        <v>13</v>
      </c>
      <c r="M98" s="17" t="s">
        <v>770</v>
      </c>
      <c r="N98" s="17">
        <v>2</v>
      </c>
      <c r="O98" s="17" t="s">
        <v>353</v>
      </c>
      <c r="P98" s="17">
        <v>3</v>
      </c>
      <c r="Q98" s="17" t="s">
        <v>509</v>
      </c>
      <c r="R98" s="17">
        <v>4</v>
      </c>
      <c r="S98" s="17" t="s">
        <v>244</v>
      </c>
      <c r="T98" s="17">
        <v>5</v>
      </c>
      <c r="Y98" s="17" t="s">
        <v>372</v>
      </c>
      <c r="Z98" s="17">
        <v>9</v>
      </c>
      <c r="AC98" s="17" t="s">
        <v>425</v>
      </c>
      <c r="AD98" s="17">
        <v>11</v>
      </c>
      <c r="AG98" s="1" t="s">
        <v>712</v>
      </c>
      <c r="AH98" s="17">
        <v>12</v>
      </c>
      <c r="AI98" s="17" t="s">
        <v>306</v>
      </c>
      <c r="AJ98" s="17">
        <v>24</v>
      </c>
      <c r="AM98" s="17" t="s">
        <v>331</v>
      </c>
      <c r="AN98" s="17">
        <v>26</v>
      </c>
      <c r="AO98" s="31" t="s">
        <v>183</v>
      </c>
      <c r="AP98" s="17">
        <v>27</v>
      </c>
      <c r="AQ98" s="17" t="s">
        <v>771</v>
      </c>
      <c r="AR98" s="17">
        <v>28</v>
      </c>
      <c r="AS98" s="1" t="s">
        <v>125</v>
      </c>
      <c r="AT98" s="17">
        <v>29</v>
      </c>
      <c r="AU98" s="1" t="s">
        <v>125</v>
      </c>
      <c r="AV98" s="1">
        <v>15</v>
      </c>
      <c r="AW98" s="17" t="s">
        <v>125</v>
      </c>
      <c r="AX98" s="17">
        <v>30</v>
      </c>
    </row>
    <row r="99" spans="1:52" x14ac:dyDescent="0.35">
      <c r="AQ99" s="17" t="s">
        <v>308</v>
      </c>
    </row>
  </sheetData>
  <hyperlinks>
    <hyperlink ref="AI5" r:id="rId1"/>
    <hyperlink ref="AE5" r:id="rId2"/>
  </hyperlinks>
  <pageMargins left="0.7" right="0.7" top="0.75" bottom="0.75" header="0.3" footer="0.3"/>
  <pageSetup orientation="portrait" horizontalDpi="4294967293" verticalDpi="4294967293"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4"/>
  <sheetViews>
    <sheetView topLeftCell="O1" zoomScale="70" zoomScaleNormal="70" workbookViewId="0">
      <selection activeCell="AH11" sqref="AH11"/>
    </sheetView>
  </sheetViews>
  <sheetFormatPr defaultColWidth="8.90625" defaultRowHeight="14.5" x14ac:dyDescent="0.35"/>
  <cols>
    <col min="1" max="1" width="15.36328125" style="41" customWidth="1"/>
    <col min="2" max="2" width="25.36328125" style="41" bestFit="1" customWidth="1"/>
    <col min="3" max="3" width="60.08984375" style="46" customWidth="1"/>
    <col min="4" max="4" width="2.36328125" style="51" customWidth="1"/>
    <col min="5" max="5" width="16.6328125" style="62" customWidth="1"/>
    <col min="6" max="6" width="2.90625" style="51" customWidth="1"/>
    <col min="7" max="23" width="26.54296875" style="46" customWidth="1"/>
    <col min="24" max="24" width="29.6328125" style="46" bestFit="1" customWidth="1"/>
    <col min="25" max="29" width="26.54296875" style="46" customWidth="1"/>
    <col min="30" max="30" width="30" style="46" bestFit="1" customWidth="1"/>
    <col min="31" max="16384" width="8.90625" style="41"/>
  </cols>
  <sheetData>
    <row r="1" spans="1:30" x14ac:dyDescent="0.35">
      <c r="C1" s="55" t="s">
        <v>726</v>
      </c>
      <c r="E1" s="60" t="s">
        <v>725</v>
      </c>
      <c r="F1" s="52"/>
      <c r="G1" s="15" t="s">
        <v>442</v>
      </c>
      <c r="H1" s="18" t="s">
        <v>145</v>
      </c>
      <c r="I1" s="15" t="s">
        <v>264</v>
      </c>
      <c r="J1" s="15" t="s">
        <v>144</v>
      </c>
      <c r="K1" s="15" t="s">
        <v>373</v>
      </c>
      <c r="L1" s="15" t="s">
        <v>332</v>
      </c>
      <c r="M1" s="15" t="s">
        <v>211</v>
      </c>
      <c r="N1" s="15" t="s">
        <v>215</v>
      </c>
      <c r="O1" s="15" t="s">
        <v>246</v>
      </c>
      <c r="P1" s="15" t="s">
        <v>394</v>
      </c>
      <c r="Q1" s="15" t="s">
        <v>354</v>
      </c>
      <c r="R1" s="15" t="s">
        <v>283</v>
      </c>
      <c r="S1" s="15" t="s">
        <v>403</v>
      </c>
      <c r="T1" s="15" t="s">
        <v>510</v>
      </c>
      <c r="U1" s="15" t="s">
        <v>684</v>
      </c>
      <c r="V1" s="15" t="s">
        <v>285</v>
      </c>
      <c r="W1" s="15" t="s">
        <v>193</v>
      </c>
      <c r="X1" s="15" t="s">
        <v>307</v>
      </c>
      <c r="Y1" s="15" t="s">
        <v>158</v>
      </c>
      <c r="Z1" s="15" t="s">
        <v>426</v>
      </c>
      <c r="AA1" s="15" t="s">
        <v>184</v>
      </c>
      <c r="AB1" s="15" t="s">
        <v>146</v>
      </c>
      <c r="AC1" s="15" t="s">
        <v>284</v>
      </c>
      <c r="AD1" s="15" t="s">
        <v>150</v>
      </c>
    </row>
    <row r="2" spans="1:30" s="56" customFormat="1" x14ac:dyDescent="0.35">
      <c r="A2" s="59" t="s">
        <v>727</v>
      </c>
      <c r="C2" s="57"/>
      <c r="E2" s="61"/>
      <c r="G2" s="2"/>
      <c r="H2" s="19"/>
      <c r="I2" s="2"/>
      <c r="J2" s="2"/>
      <c r="K2" s="2"/>
      <c r="L2" s="2"/>
      <c r="M2" s="2"/>
      <c r="N2" s="2"/>
      <c r="O2" s="2"/>
      <c r="P2" s="2"/>
      <c r="Q2" s="2"/>
      <c r="R2" s="2"/>
      <c r="S2" s="2"/>
      <c r="T2" s="2"/>
      <c r="U2" s="2"/>
      <c r="V2" s="2"/>
      <c r="W2" s="2"/>
      <c r="X2" s="2"/>
      <c r="Y2" s="2"/>
      <c r="Z2" s="2"/>
      <c r="AA2" s="2"/>
      <c r="AB2" s="2"/>
      <c r="AC2" s="2"/>
      <c r="AD2" s="2"/>
    </row>
    <row r="3" spans="1:30" x14ac:dyDescent="0.35">
      <c r="A3" s="15">
        <v>2</v>
      </c>
      <c r="B3" s="1" t="s">
        <v>166</v>
      </c>
      <c r="C3" s="1" t="s">
        <v>728</v>
      </c>
      <c r="D3" s="53"/>
      <c r="E3" s="62">
        <f>COUNTA(G3:AD3)</f>
        <v>11</v>
      </c>
      <c r="F3" s="58"/>
      <c r="G3" s="44"/>
      <c r="H3" s="43">
        <v>1</v>
      </c>
      <c r="I3" s="44"/>
      <c r="J3" s="44"/>
      <c r="K3" s="44"/>
      <c r="L3" s="44">
        <v>1</v>
      </c>
      <c r="M3" s="44">
        <v>1</v>
      </c>
      <c r="N3" s="44">
        <v>1</v>
      </c>
      <c r="O3" s="44"/>
      <c r="P3" s="44">
        <v>1</v>
      </c>
      <c r="Q3" s="44"/>
      <c r="R3" s="44"/>
      <c r="S3" s="44">
        <v>1</v>
      </c>
      <c r="T3" s="44"/>
      <c r="U3" s="44"/>
      <c r="V3" s="44">
        <v>1</v>
      </c>
      <c r="W3" s="44"/>
      <c r="X3" s="44"/>
      <c r="Y3" s="44">
        <v>1</v>
      </c>
      <c r="Z3" s="44">
        <v>1</v>
      </c>
      <c r="AA3" s="44"/>
      <c r="AB3" s="44">
        <v>1</v>
      </c>
      <c r="AC3" s="44"/>
      <c r="AD3" s="44">
        <v>1</v>
      </c>
    </row>
    <row r="4" spans="1:30" x14ac:dyDescent="0.35">
      <c r="A4" s="15"/>
      <c r="B4" s="1"/>
      <c r="C4" s="1" t="s">
        <v>729</v>
      </c>
      <c r="D4" s="53"/>
      <c r="E4" s="62">
        <f>COUNTA(G4:AD4)</f>
        <v>13</v>
      </c>
      <c r="F4" s="58"/>
      <c r="G4" s="44">
        <v>1</v>
      </c>
      <c r="H4" s="43"/>
      <c r="I4" s="44">
        <v>1</v>
      </c>
      <c r="J4" s="44">
        <v>1</v>
      </c>
      <c r="K4" s="44">
        <v>1</v>
      </c>
      <c r="L4" s="44"/>
      <c r="M4" s="44"/>
      <c r="N4" s="44"/>
      <c r="O4" s="44">
        <v>1</v>
      </c>
      <c r="P4" s="44"/>
      <c r="Q4" s="44">
        <v>1</v>
      </c>
      <c r="R4" s="44">
        <v>1</v>
      </c>
      <c r="S4" s="44"/>
      <c r="T4" s="44">
        <v>1</v>
      </c>
      <c r="U4" s="44">
        <v>1</v>
      </c>
      <c r="V4" s="44"/>
      <c r="W4" s="44">
        <v>1</v>
      </c>
      <c r="X4" s="44">
        <v>1</v>
      </c>
      <c r="Y4" s="44"/>
      <c r="Z4" s="44"/>
      <c r="AA4" s="44">
        <v>1</v>
      </c>
      <c r="AB4" s="44"/>
      <c r="AC4" s="44">
        <v>1</v>
      </c>
      <c r="AD4" s="44"/>
    </row>
    <row r="5" spans="1:30" x14ac:dyDescent="0.35">
      <c r="A5" s="15"/>
      <c r="B5" s="1"/>
      <c r="C5" s="1"/>
      <c r="D5" s="53"/>
      <c r="F5" s="58"/>
      <c r="G5" s="44"/>
      <c r="H5" s="43"/>
      <c r="I5" s="44"/>
      <c r="J5" s="44"/>
      <c r="K5" s="44"/>
      <c r="L5" s="44"/>
      <c r="M5" s="44"/>
      <c r="N5" s="44"/>
      <c r="O5" s="44"/>
      <c r="P5" s="44"/>
      <c r="Q5" s="44"/>
      <c r="R5" s="44"/>
      <c r="S5" s="44"/>
      <c r="T5" s="44"/>
      <c r="U5" s="44"/>
      <c r="V5" s="44"/>
      <c r="W5" s="44"/>
      <c r="X5" s="44"/>
      <c r="Y5" s="44"/>
      <c r="Z5" s="44"/>
      <c r="AA5" s="44"/>
      <c r="AB5" s="44"/>
      <c r="AC5" s="44"/>
      <c r="AD5" s="44"/>
    </row>
    <row r="6" spans="1:30" x14ac:dyDescent="0.35">
      <c r="A6" s="14" t="s">
        <v>18</v>
      </c>
      <c r="B6" s="1" t="s">
        <v>27</v>
      </c>
      <c r="C6" s="17" t="s">
        <v>778</v>
      </c>
      <c r="D6" s="53"/>
      <c r="E6" s="62">
        <f>COUNTA(G6:AD6)</f>
        <v>16</v>
      </c>
      <c r="F6" s="58"/>
      <c r="G6" s="44"/>
      <c r="H6" s="43">
        <v>1</v>
      </c>
      <c r="I6" s="36"/>
      <c r="J6" s="1">
        <v>1</v>
      </c>
      <c r="K6" s="36">
        <v>1</v>
      </c>
      <c r="L6" s="36">
        <v>1</v>
      </c>
      <c r="M6" s="36">
        <v>1</v>
      </c>
      <c r="N6" s="36">
        <v>1</v>
      </c>
      <c r="O6" s="36">
        <v>1</v>
      </c>
      <c r="P6" s="44">
        <v>1</v>
      </c>
      <c r="Q6" s="36"/>
      <c r="R6" s="36"/>
      <c r="S6" s="36">
        <v>1</v>
      </c>
      <c r="T6" s="36">
        <v>1</v>
      </c>
      <c r="U6" s="44"/>
      <c r="V6" s="36">
        <v>1</v>
      </c>
      <c r="W6" s="36"/>
      <c r="X6" s="36">
        <v>1</v>
      </c>
      <c r="Y6" s="36">
        <v>1</v>
      </c>
      <c r="Z6" s="36">
        <v>1</v>
      </c>
      <c r="AA6" s="44"/>
      <c r="AB6" s="44">
        <v>1</v>
      </c>
      <c r="AC6" s="36"/>
      <c r="AD6" s="45">
        <v>1</v>
      </c>
    </row>
    <row r="7" spans="1:30" x14ac:dyDescent="0.35">
      <c r="A7" s="14"/>
      <c r="B7" s="1"/>
      <c r="C7" s="17" t="s">
        <v>775</v>
      </c>
      <c r="D7" s="53"/>
      <c r="E7" s="62">
        <f t="shared" ref="E7" si="0">COUNTA(G7:AD7)</f>
        <v>8</v>
      </c>
      <c r="F7" s="58"/>
      <c r="G7" s="44">
        <v>1</v>
      </c>
      <c r="H7" s="43"/>
      <c r="I7" s="36">
        <v>1</v>
      </c>
      <c r="J7" s="1"/>
      <c r="K7" s="36"/>
      <c r="L7" s="36"/>
      <c r="M7" s="36"/>
      <c r="N7" s="36"/>
      <c r="O7" s="36"/>
      <c r="P7" s="44"/>
      <c r="Q7" s="36">
        <v>1</v>
      </c>
      <c r="R7" s="36">
        <v>1</v>
      </c>
      <c r="S7" s="36"/>
      <c r="T7" s="36"/>
      <c r="U7" s="44">
        <v>1</v>
      </c>
      <c r="V7" s="36"/>
      <c r="W7" s="36">
        <v>1</v>
      </c>
      <c r="X7" s="36"/>
      <c r="Y7" s="36"/>
      <c r="Z7" s="36"/>
      <c r="AA7" s="44">
        <v>1</v>
      </c>
      <c r="AB7" s="44"/>
      <c r="AC7" s="36">
        <v>1</v>
      </c>
      <c r="AD7" s="45"/>
    </row>
    <row r="8" spans="1:30" x14ac:dyDescent="0.35">
      <c r="A8" s="14"/>
      <c r="B8" s="1"/>
      <c r="C8" s="17" t="s">
        <v>777</v>
      </c>
      <c r="D8" s="53"/>
      <c r="E8" s="62">
        <f>COUNTA(G8:AD8)</f>
        <v>11</v>
      </c>
      <c r="F8" s="58"/>
      <c r="G8" s="44"/>
      <c r="H8" s="43">
        <v>1</v>
      </c>
      <c r="I8" s="36"/>
      <c r="J8" s="1">
        <v>1</v>
      </c>
      <c r="K8" s="36">
        <v>1</v>
      </c>
      <c r="L8" s="36"/>
      <c r="M8" s="36">
        <v>1</v>
      </c>
      <c r="N8" s="36">
        <v>1</v>
      </c>
      <c r="O8" s="36"/>
      <c r="P8" s="44"/>
      <c r="Q8" s="36"/>
      <c r="R8" s="36"/>
      <c r="S8" s="36">
        <v>1</v>
      </c>
      <c r="T8" s="36">
        <v>1</v>
      </c>
      <c r="U8" s="44"/>
      <c r="V8" s="36">
        <v>1</v>
      </c>
      <c r="W8" s="36"/>
      <c r="X8" s="36"/>
      <c r="Y8" s="36">
        <v>1</v>
      </c>
      <c r="Z8" s="36"/>
      <c r="AA8" s="44"/>
      <c r="AB8" s="44">
        <v>1</v>
      </c>
      <c r="AC8" s="36"/>
      <c r="AD8" s="45">
        <v>1</v>
      </c>
    </row>
    <row r="9" spans="1:30" x14ac:dyDescent="0.35">
      <c r="A9" s="14"/>
      <c r="B9" s="1"/>
      <c r="C9" s="17" t="s">
        <v>776</v>
      </c>
      <c r="D9" s="53"/>
      <c r="E9" s="62">
        <f>COUNTA(G9:AD9)</f>
        <v>5</v>
      </c>
      <c r="F9" s="58"/>
      <c r="G9" s="44"/>
      <c r="H9" s="43"/>
      <c r="I9" s="36"/>
      <c r="J9" s="1"/>
      <c r="K9" s="36"/>
      <c r="L9" s="36">
        <v>1</v>
      </c>
      <c r="M9" s="36"/>
      <c r="N9" s="36"/>
      <c r="O9" s="36">
        <v>1</v>
      </c>
      <c r="P9" s="44">
        <v>1</v>
      </c>
      <c r="Q9" s="36"/>
      <c r="R9" s="36"/>
      <c r="S9" s="36"/>
      <c r="T9" s="36"/>
      <c r="U9" s="44"/>
      <c r="V9" s="36"/>
      <c r="W9" s="36"/>
      <c r="X9" s="36">
        <v>1</v>
      </c>
      <c r="Y9" s="36"/>
      <c r="Z9" s="36"/>
      <c r="AA9" s="44"/>
      <c r="AB9" s="44">
        <v>1</v>
      </c>
      <c r="AC9" s="36"/>
      <c r="AD9" s="45"/>
    </row>
    <row r="10" spans="1:30" x14ac:dyDescent="0.35">
      <c r="A10" s="14"/>
      <c r="B10" s="1"/>
      <c r="C10" s="17"/>
      <c r="D10" s="53"/>
      <c r="F10" s="58"/>
      <c r="G10" s="44"/>
      <c r="H10" s="43"/>
      <c r="I10" s="36"/>
      <c r="J10" s="1"/>
      <c r="K10" s="36"/>
      <c r="L10" s="36"/>
      <c r="M10" s="36"/>
      <c r="N10" s="36"/>
      <c r="O10" s="36"/>
      <c r="P10" s="44"/>
      <c r="Q10" s="36"/>
      <c r="R10" s="36"/>
      <c r="S10" s="36"/>
      <c r="T10" s="36"/>
      <c r="U10" s="44"/>
      <c r="V10" s="36"/>
      <c r="W10" s="36"/>
      <c r="X10" s="36"/>
      <c r="Y10" s="36"/>
      <c r="Z10" s="36"/>
      <c r="AA10" s="44"/>
      <c r="AB10" s="44"/>
      <c r="AC10" s="36"/>
      <c r="AD10" s="45"/>
    </row>
    <row r="11" spans="1:30" x14ac:dyDescent="0.35">
      <c r="A11" s="14" t="s">
        <v>24</v>
      </c>
      <c r="B11" s="1" t="s">
        <v>29</v>
      </c>
      <c r="C11" s="17" t="s">
        <v>779</v>
      </c>
      <c r="D11" s="53"/>
      <c r="E11" s="62">
        <f>COUNTA(G11:AD11)</f>
        <v>8</v>
      </c>
      <c r="F11" s="58"/>
      <c r="G11" s="44"/>
      <c r="H11" s="43"/>
      <c r="I11" s="36"/>
      <c r="J11" s="44"/>
      <c r="K11" s="36"/>
      <c r="L11" s="36"/>
      <c r="M11" s="36"/>
      <c r="N11" s="36">
        <v>1</v>
      </c>
      <c r="O11" s="36">
        <v>1</v>
      </c>
      <c r="P11" s="44">
        <v>1</v>
      </c>
      <c r="Q11" s="36"/>
      <c r="R11" s="36"/>
      <c r="S11" s="36">
        <v>1</v>
      </c>
      <c r="T11" s="36"/>
      <c r="U11" s="44"/>
      <c r="V11" s="36">
        <v>1</v>
      </c>
      <c r="W11" s="36"/>
      <c r="X11" s="36">
        <v>1</v>
      </c>
      <c r="Y11" s="36"/>
      <c r="Z11" s="36">
        <v>1</v>
      </c>
      <c r="AA11" s="44"/>
      <c r="AB11" s="44"/>
      <c r="AC11" s="36"/>
      <c r="AD11" s="36">
        <v>1</v>
      </c>
    </row>
    <row r="12" spans="1:30" x14ac:dyDescent="0.35">
      <c r="A12" s="14"/>
      <c r="B12" s="1"/>
      <c r="C12" s="17" t="s">
        <v>780</v>
      </c>
      <c r="D12" s="53"/>
      <c r="E12" s="62">
        <f t="shared" ref="E12:E13" si="1">COUNTA(G12:AD12)</f>
        <v>5</v>
      </c>
      <c r="F12" s="58"/>
      <c r="G12" s="44"/>
      <c r="H12" s="43">
        <v>1</v>
      </c>
      <c r="I12" s="36"/>
      <c r="J12" s="44">
        <v>1</v>
      </c>
      <c r="K12" s="36">
        <v>1</v>
      </c>
      <c r="L12" s="36">
        <v>1</v>
      </c>
      <c r="M12" s="36">
        <v>1</v>
      </c>
      <c r="N12" s="36"/>
      <c r="O12" s="36"/>
      <c r="P12" s="44"/>
      <c r="Q12" s="36"/>
      <c r="R12" s="36"/>
      <c r="S12" s="36"/>
      <c r="T12" s="36"/>
      <c r="U12" s="44"/>
      <c r="V12" s="36"/>
      <c r="W12" s="36"/>
      <c r="X12" s="36"/>
      <c r="Y12" s="36"/>
      <c r="Z12" s="36"/>
      <c r="AA12" s="44"/>
      <c r="AB12" s="44"/>
      <c r="AC12" s="36"/>
      <c r="AD12" s="36"/>
    </row>
    <row r="13" spans="1:30" x14ac:dyDescent="0.35">
      <c r="A13" s="14"/>
      <c r="B13" s="1"/>
      <c r="C13" s="17" t="s">
        <v>781</v>
      </c>
      <c r="D13" s="53"/>
      <c r="E13" s="62">
        <f t="shared" si="1"/>
        <v>11</v>
      </c>
      <c r="F13" s="58"/>
      <c r="G13" s="44">
        <v>1</v>
      </c>
      <c r="H13" s="43"/>
      <c r="I13" s="36">
        <v>1</v>
      </c>
      <c r="J13" s="44"/>
      <c r="K13" s="36"/>
      <c r="L13" s="36"/>
      <c r="M13" s="36"/>
      <c r="N13" s="36"/>
      <c r="O13" s="36"/>
      <c r="P13" s="44"/>
      <c r="Q13" s="36">
        <v>1</v>
      </c>
      <c r="R13" s="36">
        <v>1</v>
      </c>
      <c r="S13" s="36"/>
      <c r="T13" s="36">
        <v>1</v>
      </c>
      <c r="U13" s="44">
        <v>1</v>
      </c>
      <c r="V13" s="36"/>
      <c r="W13" s="36">
        <v>1</v>
      </c>
      <c r="X13" s="36"/>
      <c r="Y13" s="36">
        <v>1</v>
      </c>
      <c r="Z13" s="36"/>
      <c r="AA13" s="44">
        <v>1</v>
      </c>
      <c r="AB13" s="44">
        <v>1</v>
      </c>
      <c r="AC13" s="36">
        <v>1</v>
      </c>
      <c r="AD13" s="36"/>
    </row>
    <row r="14" spans="1:30" x14ac:dyDescent="0.35">
      <c r="A14" s="14"/>
      <c r="B14" s="1"/>
      <c r="C14" s="17"/>
      <c r="D14" s="53"/>
      <c r="F14" s="58"/>
      <c r="G14" s="44"/>
      <c r="H14" s="43"/>
      <c r="I14" s="36"/>
      <c r="J14" s="44"/>
      <c r="K14" s="36"/>
      <c r="L14" s="36"/>
      <c r="M14" s="36"/>
      <c r="N14" s="36"/>
      <c r="O14" s="36"/>
      <c r="P14" s="44"/>
      <c r="Q14" s="36"/>
      <c r="R14" s="36"/>
      <c r="S14" s="36"/>
      <c r="T14" s="36"/>
      <c r="U14" s="44"/>
      <c r="V14" s="36"/>
      <c r="W14" s="36"/>
      <c r="X14" s="36"/>
      <c r="Y14" s="36"/>
      <c r="Z14" s="36"/>
      <c r="AA14" s="44"/>
      <c r="AB14" s="44"/>
      <c r="AC14" s="36"/>
      <c r="AD14" s="36"/>
    </row>
    <row r="15" spans="1:30" s="53" customFormat="1" x14ac:dyDescent="0.35">
      <c r="A15" s="59" t="s">
        <v>724</v>
      </c>
      <c r="C15" s="54"/>
      <c r="E15" s="61"/>
      <c r="G15" s="54"/>
      <c r="H15" s="54"/>
      <c r="I15" s="54"/>
      <c r="J15" s="54"/>
      <c r="K15" s="54"/>
      <c r="L15" s="54"/>
      <c r="M15" s="54"/>
      <c r="N15" s="54"/>
      <c r="O15" s="54"/>
      <c r="P15" s="54"/>
      <c r="Q15" s="54"/>
      <c r="R15" s="54"/>
      <c r="S15" s="54"/>
      <c r="T15" s="54"/>
      <c r="U15" s="54"/>
      <c r="V15" s="54"/>
      <c r="W15" s="54"/>
      <c r="X15" s="54"/>
      <c r="Y15" s="54"/>
      <c r="Z15" s="54"/>
      <c r="AA15" s="54"/>
      <c r="AB15" s="54"/>
      <c r="AC15" s="54"/>
      <c r="AD15" s="54"/>
    </row>
    <row r="16" spans="1:30" s="42" customFormat="1" x14ac:dyDescent="0.35">
      <c r="A16" s="48" t="s">
        <v>32</v>
      </c>
      <c r="B16" s="42" t="s">
        <v>46</v>
      </c>
      <c r="C16" s="24" t="s">
        <v>41</v>
      </c>
      <c r="D16" s="49"/>
      <c r="E16" s="47"/>
      <c r="F16" s="49"/>
      <c r="G16" s="13"/>
      <c r="H16" s="26"/>
      <c r="I16" s="13"/>
      <c r="J16" s="13"/>
      <c r="K16" s="13"/>
      <c r="L16" s="13"/>
      <c r="M16" s="13"/>
      <c r="N16" s="13"/>
      <c r="O16" s="13"/>
      <c r="P16" s="13"/>
      <c r="Q16" s="13"/>
      <c r="R16" s="13"/>
      <c r="S16" s="13"/>
      <c r="T16" s="13"/>
      <c r="U16" s="13"/>
      <c r="V16" s="13"/>
      <c r="W16" s="13"/>
      <c r="X16" s="13"/>
      <c r="Y16" s="13"/>
      <c r="Z16" s="13"/>
      <c r="AA16" s="13"/>
      <c r="AB16" s="13"/>
      <c r="AC16" s="13"/>
      <c r="AD16" s="13"/>
    </row>
    <row r="17" spans="1:30" s="42" customFormat="1" ht="29" x14ac:dyDescent="0.35">
      <c r="A17" s="48"/>
      <c r="C17" s="24" t="s">
        <v>40</v>
      </c>
      <c r="D17" s="49"/>
      <c r="E17" s="47"/>
      <c r="F17" s="49"/>
      <c r="G17" s="13"/>
      <c r="H17" s="26"/>
      <c r="I17" s="13"/>
      <c r="J17" s="13"/>
      <c r="K17" s="13"/>
      <c r="L17" s="13"/>
      <c r="M17" s="13"/>
      <c r="N17" s="13"/>
      <c r="O17" s="13"/>
      <c r="P17" s="13"/>
      <c r="Q17" s="13"/>
      <c r="R17" s="13"/>
      <c r="S17" s="13"/>
      <c r="T17" s="13"/>
      <c r="U17" s="13"/>
      <c r="V17" s="13"/>
      <c r="W17" s="13"/>
      <c r="X17" s="13"/>
      <c r="Y17" s="13"/>
      <c r="Z17" s="13"/>
      <c r="AA17" s="13"/>
      <c r="AB17" s="13"/>
      <c r="AC17" s="13"/>
      <c r="AD17" s="13"/>
    </row>
    <row r="18" spans="1:30" s="36" customFormat="1" x14ac:dyDescent="0.35">
      <c r="A18" s="50"/>
      <c r="B18" s="44"/>
      <c r="C18" s="17" t="s">
        <v>33</v>
      </c>
      <c r="D18" s="40"/>
      <c r="E18" s="44">
        <f>COUNTA(G18:AD18)</f>
        <v>8</v>
      </c>
      <c r="F18" s="40"/>
      <c r="G18" s="17"/>
      <c r="H18" s="20"/>
      <c r="I18" s="17"/>
      <c r="J18" s="1"/>
      <c r="K18" s="17"/>
      <c r="L18" s="17" t="s">
        <v>115</v>
      </c>
      <c r="M18" s="17" t="s">
        <v>115</v>
      </c>
      <c r="N18" s="17" t="s">
        <v>115</v>
      </c>
      <c r="O18" s="17"/>
      <c r="P18" s="1"/>
      <c r="Q18" s="17"/>
      <c r="R18" s="17"/>
      <c r="S18" s="17" t="s">
        <v>115</v>
      </c>
      <c r="T18" s="17"/>
      <c r="U18" s="1"/>
      <c r="V18" s="17" t="s">
        <v>115</v>
      </c>
      <c r="W18" s="17"/>
      <c r="X18" s="17"/>
      <c r="Y18" s="17" t="s">
        <v>115</v>
      </c>
      <c r="Z18" s="17"/>
      <c r="AA18" s="17"/>
      <c r="AB18" s="1" t="s">
        <v>115</v>
      </c>
      <c r="AC18" s="17"/>
      <c r="AD18" s="17" t="s">
        <v>115</v>
      </c>
    </row>
    <row r="19" spans="1:30" s="36" customFormat="1" ht="72.5" x14ac:dyDescent="0.35">
      <c r="A19" s="50"/>
      <c r="B19" s="44"/>
      <c r="C19" s="17" t="s">
        <v>731</v>
      </c>
      <c r="D19" s="40"/>
      <c r="E19" s="44">
        <f t="shared" ref="E19:E22" si="2">COUNTA(G19:AD19)</f>
        <v>3</v>
      </c>
      <c r="F19" s="40"/>
      <c r="G19" s="17"/>
      <c r="H19" s="20" t="s">
        <v>610</v>
      </c>
      <c r="I19" s="17"/>
      <c r="J19" s="1"/>
      <c r="K19" s="17"/>
      <c r="L19" s="17"/>
      <c r="M19" s="17"/>
      <c r="N19" s="17"/>
      <c r="O19" s="17"/>
      <c r="P19" s="1"/>
      <c r="Q19" s="17"/>
      <c r="R19" s="17"/>
      <c r="S19" s="17"/>
      <c r="T19" s="17" t="s">
        <v>115</v>
      </c>
      <c r="U19" s="1"/>
      <c r="V19" s="17"/>
      <c r="W19" s="17"/>
      <c r="X19" s="17" t="s">
        <v>115</v>
      </c>
      <c r="Y19" s="17"/>
      <c r="Z19" s="17"/>
      <c r="AA19" s="17"/>
      <c r="AB19" s="1"/>
      <c r="AC19" s="17"/>
      <c r="AD19" s="17"/>
    </row>
    <row r="20" spans="1:30" s="36" customFormat="1" x14ac:dyDescent="0.35">
      <c r="A20" s="50"/>
      <c r="B20" s="44"/>
      <c r="C20" s="17" t="s">
        <v>732</v>
      </c>
      <c r="D20" s="40"/>
      <c r="E20" s="44">
        <f t="shared" si="2"/>
        <v>2</v>
      </c>
      <c r="F20" s="40"/>
      <c r="G20" s="17"/>
      <c r="H20" s="20"/>
      <c r="I20" s="17" t="s">
        <v>115</v>
      </c>
      <c r="J20" s="1"/>
      <c r="K20" s="17" t="s">
        <v>115</v>
      </c>
      <c r="L20" s="17"/>
      <c r="M20" s="17"/>
      <c r="N20" s="17"/>
      <c r="O20" s="17"/>
      <c r="P20" s="1"/>
      <c r="Q20" s="17"/>
      <c r="R20" s="17"/>
      <c r="S20" s="17"/>
      <c r="T20" s="17"/>
      <c r="U20" s="1"/>
      <c r="V20" s="17"/>
      <c r="W20" s="17"/>
      <c r="X20" s="17"/>
      <c r="Y20" s="17"/>
      <c r="Z20" s="17"/>
      <c r="AA20" s="17"/>
      <c r="AB20" s="1"/>
      <c r="AC20" s="17"/>
      <c r="AD20" s="17"/>
    </row>
    <row r="21" spans="1:30" s="36" customFormat="1" ht="43.5" x14ac:dyDescent="0.35">
      <c r="A21" s="50"/>
      <c r="B21" s="44"/>
      <c r="C21" s="17" t="s">
        <v>34</v>
      </c>
      <c r="D21" s="40"/>
      <c r="E21" s="44">
        <f t="shared" si="2"/>
        <v>5</v>
      </c>
      <c r="F21" s="40"/>
      <c r="G21" s="17"/>
      <c r="H21" s="20"/>
      <c r="I21" s="17"/>
      <c r="J21" s="1" t="s">
        <v>631</v>
      </c>
      <c r="K21" s="17"/>
      <c r="L21" s="17"/>
      <c r="M21" s="17"/>
      <c r="N21" s="17"/>
      <c r="O21" s="17" t="s">
        <v>115</v>
      </c>
      <c r="P21" s="1"/>
      <c r="Q21" s="17" t="s">
        <v>115</v>
      </c>
      <c r="R21" s="17"/>
      <c r="S21" s="17"/>
      <c r="T21" s="17"/>
      <c r="U21" s="1"/>
      <c r="V21" s="17"/>
      <c r="W21" s="17" t="s">
        <v>115</v>
      </c>
      <c r="X21" s="17"/>
      <c r="Y21" s="17"/>
      <c r="Z21" s="17" t="s">
        <v>115</v>
      </c>
      <c r="AA21" s="17"/>
      <c r="AB21" s="1"/>
      <c r="AC21" s="17"/>
      <c r="AD21" s="17"/>
    </row>
    <row r="22" spans="1:30" s="36" customFormat="1" x14ac:dyDescent="0.35">
      <c r="A22" s="50"/>
      <c r="B22" s="44"/>
      <c r="C22" s="17" t="s">
        <v>35</v>
      </c>
      <c r="D22" s="40"/>
      <c r="E22" s="44">
        <f t="shared" si="2"/>
        <v>6</v>
      </c>
      <c r="F22" s="40"/>
      <c r="G22" s="17" t="s">
        <v>114</v>
      </c>
      <c r="H22" s="20"/>
      <c r="I22" s="17"/>
      <c r="J22" s="1"/>
      <c r="K22" s="17"/>
      <c r="L22" s="17"/>
      <c r="M22" s="17"/>
      <c r="N22" s="17"/>
      <c r="O22" s="17"/>
      <c r="P22" s="1" t="s">
        <v>114</v>
      </c>
      <c r="Q22" s="17"/>
      <c r="R22" s="17" t="s">
        <v>114</v>
      </c>
      <c r="S22" s="17"/>
      <c r="T22" s="17"/>
      <c r="U22" s="1" t="s">
        <v>114</v>
      </c>
      <c r="V22" s="17"/>
      <c r="W22" s="17"/>
      <c r="X22" s="17"/>
      <c r="Y22" s="17"/>
      <c r="Z22" s="17"/>
      <c r="AA22" s="1" t="s">
        <v>125</v>
      </c>
      <c r="AB22" s="1"/>
      <c r="AC22" s="17" t="s">
        <v>114</v>
      </c>
      <c r="AD22" s="17"/>
    </row>
    <row r="23" spans="1:30" x14ac:dyDescent="0.35">
      <c r="D23" s="53"/>
      <c r="F23" s="53"/>
    </row>
    <row r="24" spans="1:30" s="13" customFormat="1" ht="38" customHeight="1" x14ac:dyDescent="0.35">
      <c r="A24" s="23" t="s">
        <v>39</v>
      </c>
      <c r="B24" s="13" t="s">
        <v>47</v>
      </c>
      <c r="C24" s="24" t="s">
        <v>42</v>
      </c>
      <c r="D24" s="25"/>
      <c r="E24" s="24"/>
      <c r="F24" s="25"/>
      <c r="H24" s="26"/>
    </row>
    <row r="25" spans="1:30" s="13" customFormat="1" ht="54" customHeight="1" x14ac:dyDescent="0.35">
      <c r="A25" s="23"/>
      <c r="C25" s="24" t="s">
        <v>43</v>
      </c>
      <c r="D25" s="25"/>
      <c r="E25" s="24"/>
      <c r="F25" s="25"/>
      <c r="H25" s="26"/>
    </row>
    <row r="26" spans="1:30" s="17" customFormat="1" ht="29" x14ac:dyDescent="0.35">
      <c r="A26" s="14"/>
      <c r="B26" s="1"/>
      <c r="C26" s="17" t="s">
        <v>33</v>
      </c>
      <c r="D26" s="2"/>
      <c r="E26" s="44">
        <f>COUNTA(G26:AD26)</f>
        <v>8</v>
      </c>
      <c r="F26" s="40"/>
      <c r="H26" s="20" t="s">
        <v>613</v>
      </c>
      <c r="J26" s="1"/>
      <c r="M26" s="17" t="s">
        <v>115</v>
      </c>
      <c r="N26" s="17" t="s">
        <v>115</v>
      </c>
      <c r="P26" s="1"/>
      <c r="S26" s="17" t="s">
        <v>115</v>
      </c>
      <c r="U26" s="1"/>
      <c r="V26" s="17" t="s">
        <v>115</v>
      </c>
      <c r="Y26" s="17" t="s">
        <v>115</v>
      </c>
      <c r="AB26" s="1" t="s">
        <v>115</v>
      </c>
      <c r="AD26" s="17" t="s">
        <v>115</v>
      </c>
    </row>
    <row r="27" spans="1:30" s="17" customFormat="1" x14ac:dyDescent="0.35">
      <c r="A27" s="14"/>
      <c r="B27" s="1"/>
      <c r="C27" s="17" t="s">
        <v>731</v>
      </c>
      <c r="D27" s="2"/>
      <c r="E27" s="44">
        <f t="shared" ref="E27:E30" si="3">COUNTA(G27:AD27)</f>
        <v>2</v>
      </c>
      <c r="F27" s="40"/>
      <c r="H27" s="20"/>
      <c r="J27" s="1"/>
      <c r="P27" s="1"/>
      <c r="T27" s="17" t="s">
        <v>115</v>
      </c>
      <c r="U27" s="1"/>
      <c r="X27" s="17" t="s">
        <v>115</v>
      </c>
      <c r="AB27" s="1"/>
    </row>
    <row r="28" spans="1:30" s="17" customFormat="1" x14ac:dyDescent="0.35">
      <c r="A28" s="14"/>
      <c r="B28" s="1"/>
      <c r="C28" s="17" t="s">
        <v>732</v>
      </c>
      <c r="D28" s="2"/>
      <c r="E28" s="44">
        <f t="shared" si="3"/>
        <v>2</v>
      </c>
      <c r="F28" s="40"/>
      <c r="H28" s="20"/>
      <c r="I28" s="17" t="s">
        <v>115</v>
      </c>
      <c r="J28" s="1"/>
      <c r="K28" s="17" t="s">
        <v>115</v>
      </c>
      <c r="P28" s="1"/>
      <c r="U28" s="1"/>
      <c r="AB28" s="1"/>
    </row>
    <row r="29" spans="1:30" s="17" customFormat="1" ht="43.5" x14ac:dyDescent="0.35">
      <c r="A29" s="14"/>
      <c r="B29" s="1"/>
      <c r="C29" s="17" t="s">
        <v>34</v>
      </c>
      <c r="D29" s="2"/>
      <c r="E29" s="44">
        <f t="shared" si="3"/>
        <v>6</v>
      </c>
      <c r="F29" s="40"/>
      <c r="H29" s="20"/>
      <c r="J29" s="1" t="s">
        <v>631</v>
      </c>
      <c r="L29" s="17" t="s">
        <v>115</v>
      </c>
      <c r="O29" s="17" t="s">
        <v>115</v>
      </c>
      <c r="P29" s="1"/>
      <c r="Q29" s="17" t="s">
        <v>115</v>
      </c>
      <c r="U29" s="1"/>
      <c r="W29" s="17" t="s">
        <v>115</v>
      </c>
      <c r="Z29" s="17" t="s">
        <v>115</v>
      </c>
      <c r="AB29" s="1"/>
    </row>
    <row r="30" spans="1:30" s="17" customFormat="1" x14ac:dyDescent="0.35">
      <c r="A30" s="14"/>
      <c r="B30" s="1"/>
      <c r="C30" s="17" t="s">
        <v>35</v>
      </c>
      <c r="D30" s="2"/>
      <c r="E30" s="44">
        <f t="shared" si="3"/>
        <v>6</v>
      </c>
      <c r="F30" s="40"/>
      <c r="G30" s="17" t="s">
        <v>114</v>
      </c>
      <c r="H30" s="20"/>
      <c r="J30" s="1"/>
      <c r="P30" s="1" t="s">
        <v>114</v>
      </c>
      <c r="R30" s="17" t="s">
        <v>114</v>
      </c>
      <c r="U30" s="1" t="s">
        <v>114</v>
      </c>
      <c r="AA30" s="1" t="s">
        <v>125</v>
      </c>
      <c r="AB30" s="1"/>
      <c r="AC30" s="17" t="s">
        <v>114</v>
      </c>
    </row>
    <row r="31" spans="1:30" x14ac:dyDescent="0.35">
      <c r="D31" s="53"/>
      <c r="F31" s="53"/>
    </row>
    <row r="32" spans="1:30" s="13" customFormat="1" ht="36.65" customHeight="1" x14ac:dyDescent="0.35">
      <c r="A32" s="23" t="s">
        <v>49</v>
      </c>
      <c r="B32" s="13" t="s">
        <v>80</v>
      </c>
      <c r="C32" s="24" t="s">
        <v>48</v>
      </c>
      <c r="D32" s="25"/>
      <c r="E32" s="24"/>
      <c r="F32" s="25"/>
      <c r="H32" s="26"/>
    </row>
    <row r="33" spans="1:30" s="13" customFormat="1" ht="49.25" customHeight="1" x14ac:dyDescent="0.35">
      <c r="A33" s="23"/>
      <c r="C33" s="24" t="s">
        <v>50</v>
      </c>
      <c r="D33" s="25"/>
      <c r="E33" s="24"/>
      <c r="F33" s="25"/>
      <c r="H33" s="26"/>
    </row>
    <row r="34" spans="1:30" s="17" customFormat="1" x14ac:dyDescent="0.35">
      <c r="A34" s="14"/>
      <c r="B34" s="1"/>
      <c r="C34" s="17" t="s">
        <v>33</v>
      </c>
      <c r="D34" s="2"/>
      <c r="E34" s="44">
        <f t="shared" ref="E34:E38" si="4">COUNTA(G34:AD34)</f>
        <v>7</v>
      </c>
      <c r="F34" s="40"/>
      <c r="H34" s="20"/>
      <c r="J34" s="1"/>
      <c r="M34" s="17" t="s">
        <v>115</v>
      </c>
      <c r="N34" s="17" t="s">
        <v>115</v>
      </c>
      <c r="P34" s="1"/>
      <c r="S34" s="17" t="s">
        <v>398</v>
      </c>
      <c r="U34" s="1"/>
      <c r="V34" s="17" t="s">
        <v>115</v>
      </c>
      <c r="Y34" s="17" t="s">
        <v>115</v>
      </c>
      <c r="AB34" s="1" t="s">
        <v>115</v>
      </c>
      <c r="AD34" s="17" t="s">
        <v>115</v>
      </c>
    </row>
    <row r="35" spans="1:30" s="17" customFormat="1" ht="29" x14ac:dyDescent="0.35">
      <c r="A35" s="14"/>
      <c r="B35" s="1"/>
      <c r="C35" s="17" t="s">
        <v>731</v>
      </c>
      <c r="D35" s="2"/>
      <c r="E35" s="44">
        <f t="shared" si="4"/>
        <v>3</v>
      </c>
      <c r="F35" s="40"/>
      <c r="H35" s="20" t="s">
        <v>614</v>
      </c>
      <c r="J35" s="1"/>
      <c r="P35" s="1"/>
      <c r="T35" s="17" t="s">
        <v>115</v>
      </c>
      <c r="U35" s="1"/>
      <c r="X35" s="17" t="s">
        <v>115</v>
      </c>
      <c r="AB35" s="1"/>
    </row>
    <row r="36" spans="1:30" s="17" customFormat="1" x14ac:dyDescent="0.35">
      <c r="A36" s="14"/>
      <c r="B36" s="1"/>
      <c r="C36" s="17" t="s">
        <v>732</v>
      </c>
      <c r="D36" s="2"/>
      <c r="E36" s="44">
        <f t="shared" si="4"/>
        <v>2</v>
      </c>
      <c r="F36" s="40"/>
      <c r="H36" s="20"/>
      <c r="I36" s="17" t="s">
        <v>115</v>
      </c>
      <c r="J36" s="1"/>
      <c r="K36" s="17" t="s">
        <v>115</v>
      </c>
      <c r="P36" s="1"/>
      <c r="U36" s="1"/>
      <c r="AB36" s="1"/>
    </row>
    <row r="37" spans="1:30" s="17" customFormat="1" ht="43.5" x14ac:dyDescent="0.35">
      <c r="A37" s="14"/>
      <c r="B37" s="1"/>
      <c r="C37" s="17" t="s">
        <v>34</v>
      </c>
      <c r="D37" s="2"/>
      <c r="E37" s="44">
        <f t="shared" si="4"/>
        <v>4</v>
      </c>
      <c r="F37" s="40"/>
      <c r="H37" s="20"/>
      <c r="J37" s="1" t="s">
        <v>631</v>
      </c>
      <c r="O37" s="17" t="s">
        <v>115</v>
      </c>
      <c r="P37" s="1"/>
      <c r="Q37" s="17" t="s">
        <v>115</v>
      </c>
      <c r="U37" s="1"/>
      <c r="W37" s="17" t="s">
        <v>115</v>
      </c>
      <c r="AB37" s="1"/>
    </row>
    <row r="38" spans="1:30" s="17" customFormat="1" x14ac:dyDescent="0.35">
      <c r="A38" s="14"/>
      <c r="B38" s="1"/>
      <c r="C38" s="17" t="s">
        <v>35</v>
      </c>
      <c r="D38" s="2"/>
      <c r="E38" s="44">
        <f t="shared" si="4"/>
        <v>8</v>
      </c>
      <c r="F38" s="40"/>
      <c r="G38" s="17" t="s">
        <v>114</v>
      </c>
      <c r="H38" s="20"/>
      <c r="J38" s="1"/>
      <c r="L38" s="17" t="s">
        <v>114</v>
      </c>
      <c r="P38" s="1" t="s">
        <v>114</v>
      </c>
      <c r="R38" s="17" t="s">
        <v>114</v>
      </c>
      <c r="U38" s="1" t="s">
        <v>114</v>
      </c>
      <c r="Z38" s="17" t="s">
        <v>114</v>
      </c>
      <c r="AA38" s="1" t="s">
        <v>125</v>
      </c>
      <c r="AB38" s="1"/>
      <c r="AC38" s="17" t="s">
        <v>114</v>
      </c>
    </row>
    <row r="39" spans="1:30" x14ac:dyDescent="0.35">
      <c r="D39" s="53"/>
      <c r="F39" s="53"/>
    </row>
    <row r="40" spans="1:30" s="13" customFormat="1" ht="49.25" customHeight="1" x14ac:dyDescent="0.35">
      <c r="A40" s="23" t="s">
        <v>52</v>
      </c>
      <c r="B40" s="13" t="s">
        <v>81</v>
      </c>
      <c r="C40" s="24" t="s">
        <v>53</v>
      </c>
      <c r="D40" s="25"/>
      <c r="E40" s="24"/>
      <c r="F40" s="25"/>
      <c r="H40" s="26"/>
    </row>
    <row r="41" spans="1:30" s="13" customFormat="1" ht="54" customHeight="1" x14ac:dyDescent="0.35">
      <c r="A41" s="23"/>
      <c r="C41" s="24" t="s">
        <v>54</v>
      </c>
      <c r="D41" s="25"/>
      <c r="E41" s="24"/>
      <c r="F41" s="25"/>
      <c r="H41" s="26"/>
    </row>
    <row r="42" spans="1:30" s="17" customFormat="1" x14ac:dyDescent="0.35">
      <c r="A42" s="14"/>
      <c r="B42" s="1"/>
      <c r="C42" s="17" t="s">
        <v>33</v>
      </c>
      <c r="D42" s="2"/>
      <c r="E42" s="44">
        <f t="shared" ref="E42:E46" si="5">COUNTA(G42:AD42)</f>
        <v>4</v>
      </c>
      <c r="F42" s="40"/>
      <c r="H42" s="20"/>
      <c r="J42" s="1"/>
      <c r="P42" s="1"/>
      <c r="S42" s="17" t="s">
        <v>398</v>
      </c>
      <c r="U42" s="1"/>
      <c r="Y42" s="17" t="s">
        <v>115</v>
      </c>
      <c r="AB42" s="1" t="s">
        <v>115</v>
      </c>
      <c r="AD42" s="17" t="s">
        <v>115</v>
      </c>
    </row>
    <row r="43" spans="1:30" s="17" customFormat="1" ht="29" x14ac:dyDescent="0.35">
      <c r="A43" s="14"/>
      <c r="B43" s="1"/>
      <c r="C43" s="17" t="s">
        <v>731</v>
      </c>
      <c r="D43" s="2"/>
      <c r="E43" s="44">
        <f t="shared" si="5"/>
        <v>2</v>
      </c>
      <c r="F43" s="40"/>
      <c r="H43" s="20" t="s">
        <v>615</v>
      </c>
      <c r="J43" s="1"/>
      <c r="P43" s="1"/>
      <c r="U43" s="1"/>
      <c r="X43" s="17" t="s">
        <v>115</v>
      </c>
      <c r="AB43" s="1"/>
    </row>
    <row r="44" spans="1:30" s="17" customFormat="1" x14ac:dyDescent="0.35">
      <c r="A44" s="14"/>
      <c r="B44" s="1"/>
      <c r="C44" s="17" t="s">
        <v>732</v>
      </c>
      <c r="D44" s="2"/>
      <c r="E44" s="44">
        <f t="shared" si="5"/>
        <v>2</v>
      </c>
      <c r="F44" s="40"/>
      <c r="H44" s="20"/>
      <c r="I44" s="17" t="s">
        <v>115</v>
      </c>
      <c r="J44" s="1"/>
      <c r="K44" s="17" t="s">
        <v>115</v>
      </c>
      <c r="P44" s="1"/>
      <c r="U44" s="1"/>
      <c r="AB44" s="1"/>
    </row>
    <row r="45" spans="1:30" s="17" customFormat="1" ht="43.5" x14ac:dyDescent="0.35">
      <c r="A45" s="14"/>
      <c r="B45" s="1"/>
      <c r="C45" s="17" t="s">
        <v>34</v>
      </c>
      <c r="D45" s="2"/>
      <c r="E45" s="44">
        <f t="shared" si="5"/>
        <v>4</v>
      </c>
      <c r="F45" s="40"/>
      <c r="H45" s="20"/>
      <c r="J45" s="1" t="s">
        <v>631</v>
      </c>
      <c r="N45" s="17" t="s">
        <v>115</v>
      </c>
      <c r="P45" s="1"/>
      <c r="Q45" s="17" t="s">
        <v>115</v>
      </c>
      <c r="U45" s="1"/>
      <c r="W45" s="17" t="s">
        <v>115</v>
      </c>
      <c r="AB45" s="1"/>
    </row>
    <row r="46" spans="1:30" s="17" customFormat="1" x14ac:dyDescent="0.35">
      <c r="A46" s="14"/>
      <c r="B46" s="1"/>
      <c r="C46" s="17" t="s">
        <v>35</v>
      </c>
      <c r="D46" s="2"/>
      <c r="E46" s="44">
        <f t="shared" si="5"/>
        <v>12</v>
      </c>
      <c r="F46" s="40"/>
      <c r="G46" s="17" t="s">
        <v>114</v>
      </c>
      <c r="H46" s="20"/>
      <c r="J46" s="1"/>
      <c r="L46" s="17" t="s">
        <v>114</v>
      </c>
      <c r="M46" s="17" t="s">
        <v>114</v>
      </c>
      <c r="O46" s="17" t="s">
        <v>114</v>
      </c>
      <c r="P46" s="1" t="s">
        <v>114</v>
      </c>
      <c r="R46" s="17" t="s">
        <v>114</v>
      </c>
      <c r="T46" s="17" t="s">
        <v>114</v>
      </c>
      <c r="U46" s="1" t="s">
        <v>114</v>
      </c>
      <c r="V46" s="17" t="s">
        <v>114</v>
      </c>
      <c r="Z46" s="17" t="s">
        <v>114</v>
      </c>
      <c r="AA46" s="1" t="s">
        <v>125</v>
      </c>
      <c r="AB46" s="1"/>
      <c r="AC46" s="17" t="s">
        <v>114</v>
      </c>
    </row>
    <row r="47" spans="1:30" x14ac:dyDescent="0.35">
      <c r="D47" s="53"/>
      <c r="F47" s="53"/>
    </row>
    <row r="48" spans="1:30" s="13" customFormat="1" ht="69.650000000000006" customHeight="1" x14ac:dyDescent="0.35">
      <c r="A48" s="23">
        <v>3.5</v>
      </c>
      <c r="B48" s="13" t="s">
        <v>56</v>
      </c>
      <c r="C48" s="24" t="s">
        <v>57</v>
      </c>
      <c r="D48" s="25"/>
      <c r="E48" s="24"/>
      <c r="F48" s="25"/>
      <c r="H48" s="26"/>
    </row>
    <row r="49" spans="1:30" s="13" customFormat="1" ht="53" customHeight="1" x14ac:dyDescent="0.35">
      <c r="A49" s="23"/>
      <c r="C49" s="24" t="s">
        <v>58</v>
      </c>
      <c r="D49" s="25"/>
      <c r="E49" s="24"/>
      <c r="F49" s="25"/>
      <c r="H49" s="26"/>
    </row>
    <row r="50" spans="1:30" s="17" customFormat="1" ht="43.5" x14ac:dyDescent="0.35">
      <c r="A50" s="14"/>
      <c r="B50" s="1"/>
      <c r="C50" s="17" t="s">
        <v>33</v>
      </c>
      <c r="D50" s="2"/>
      <c r="E50" s="44">
        <f t="shared" ref="E50:E54" si="6">COUNTA(G50:AD50)</f>
        <v>4</v>
      </c>
      <c r="F50" s="40"/>
      <c r="H50" s="20"/>
      <c r="J50" s="1"/>
      <c r="M50" s="17" t="s">
        <v>499</v>
      </c>
      <c r="P50" s="1"/>
      <c r="U50" s="1"/>
      <c r="X50" s="17" t="s">
        <v>115</v>
      </c>
      <c r="Y50" s="17" t="s">
        <v>115</v>
      </c>
      <c r="AB50" s="1"/>
      <c r="AD50" s="17" t="s">
        <v>115</v>
      </c>
    </row>
    <row r="51" spans="1:30" s="17" customFormat="1" x14ac:dyDescent="0.35">
      <c r="A51" s="14"/>
      <c r="B51" s="1"/>
      <c r="C51" s="17" t="s">
        <v>731</v>
      </c>
      <c r="D51" s="2"/>
      <c r="E51" s="44">
        <f t="shared" si="6"/>
        <v>0</v>
      </c>
      <c r="F51" s="40"/>
      <c r="H51" s="20"/>
      <c r="J51" s="1"/>
      <c r="P51" s="1"/>
      <c r="U51" s="1"/>
      <c r="AB51" s="1"/>
    </row>
    <row r="52" spans="1:30" s="17" customFormat="1" x14ac:dyDescent="0.35">
      <c r="A52" s="14"/>
      <c r="B52" s="1"/>
      <c r="C52" s="17" t="s">
        <v>732</v>
      </c>
      <c r="D52" s="2"/>
      <c r="E52" s="44">
        <f t="shared" si="6"/>
        <v>0</v>
      </c>
      <c r="F52" s="40"/>
      <c r="H52" s="20"/>
      <c r="J52" s="1"/>
      <c r="P52" s="1"/>
      <c r="U52" s="1"/>
      <c r="AB52" s="1"/>
    </row>
    <row r="53" spans="1:30" s="17" customFormat="1" x14ac:dyDescent="0.35">
      <c r="A53" s="14"/>
      <c r="B53" s="1"/>
      <c r="C53" s="17" t="s">
        <v>34</v>
      </c>
      <c r="D53" s="2"/>
      <c r="E53" s="44">
        <f t="shared" si="6"/>
        <v>3</v>
      </c>
      <c r="F53" s="40"/>
      <c r="H53" s="20"/>
      <c r="I53" s="17" t="s">
        <v>115</v>
      </c>
      <c r="J53" s="1"/>
      <c r="P53" s="1"/>
      <c r="Q53" s="17" t="s">
        <v>115</v>
      </c>
      <c r="U53" s="1"/>
      <c r="W53" s="17" t="s">
        <v>115</v>
      </c>
      <c r="AB53" s="1"/>
    </row>
    <row r="54" spans="1:30" s="17" customFormat="1" x14ac:dyDescent="0.35">
      <c r="A54" s="14"/>
      <c r="B54" s="1"/>
      <c r="C54" s="17" t="s">
        <v>35</v>
      </c>
      <c r="D54" s="2"/>
      <c r="E54" s="44">
        <f t="shared" si="6"/>
        <v>16</v>
      </c>
      <c r="F54" s="40"/>
      <c r="G54" s="17" t="s">
        <v>114</v>
      </c>
      <c r="H54" s="20" t="s">
        <v>114</v>
      </c>
      <c r="J54" s="1" t="s">
        <v>634</v>
      </c>
      <c r="K54" s="17" t="s">
        <v>114</v>
      </c>
      <c r="L54" s="17" t="s">
        <v>114</v>
      </c>
      <c r="N54" s="17" t="s">
        <v>114</v>
      </c>
      <c r="O54" s="17" t="s">
        <v>114</v>
      </c>
      <c r="P54" s="1" t="s">
        <v>114</v>
      </c>
      <c r="S54" s="17" t="s">
        <v>114</v>
      </c>
      <c r="T54" s="17" t="s">
        <v>114</v>
      </c>
      <c r="U54" s="1" t="s">
        <v>114</v>
      </c>
      <c r="V54" s="17" t="s">
        <v>114</v>
      </c>
      <c r="Z54" s="17" t="s">
        <v>114</v>
      </c>
      <c r="AA54" s="1" t="s">
        <v>125</v>
      </c>
      <c r="AB54" s="1" t="s">
        <v>114</v>
      </c>
      <c r="AC54" s="17" t="s">
        <v>114</v>
      </c>
    </row>
    <row r="55" spans="1:30" x14ac:dyDescent="0.35">
      <c r="D55" s="53"/>
      <c r="F55" s="53"/>
    </row>
    <row r="56" spans="1:30" s="13" customFormat="1" ht="32" customHeight="1" x14ac:dyDescent="0.35">
      <c r="A56" s="23">
        <v>3.6</v>
      </c>
      <c r="B56" s="13" t="s">
        <v>60</v>
      </c>
      <c r="C56" s="24" t="s">
        <v>61</v>
      </c>
      <c r="D56" s="25"/>
      <c r="E56" s="24"/>
      <c r="F56" s="25"/>
      <c r="H56" s="26"/>
    </row>
    <row r="57" spans="1:30" s="13" customFormat="1" x14ac:dyDescent="0.35">
      <c r="A57" s="23" t="s">
        <v>59</v>
      </c>
      <c r="B57" s="13" t="s">
        <v>62</v>
      </c>
      <c r="C57" s="24" t="s">
        <v>63</v>
      </c>
      <c r="D57" s="25"/>
      <c r="E57" s="24"/>
      <c r="F57" s="25"/>
      <c r="H57" s="26"/>
    </row>
    <row r="58" spans="1:30" s="17" customFormat="1" x14ac:dyDescent="0.35">
      <c r="A58" s="14"/>
      <c r="B58" s="1"/>
      <c r="C58" s="17" t="s">
        <v>64</v>
      </c>
      <c r="D58" s="2"/>
      <c r="E58" s="44">
        <f t="shared" ref="E58:E71" si="7">COUNTA(G58:AD58)</f>
        <v>13</v>
      </c>
      <c r="F58" s="40"/>
      <c r="H58" s="1" t="s">
        <v>115</v>
      </c>
      <c r="I58" s="17" t="s">
        <v>115</v>
      </c>
      <c r="J58" s="1" t="s">
        <v>115</v>
      </c>
      <c r="M58" s="17" t="s">
        <v>115</v>
      </c>
      <c r="N58" s="17" t="s">
        <v>115</v>
      </c>
      <c r="P58" s="1" t="s">
        <v>115</v>
      </c>
      <c r="Q58" s="17" t="s">
        <v>115</v>
      </c>
      <c r="U58" s="1"/>
      <c r="V58" s="17" t="s">
        <v>115</v>
      </c>
      <c r="W58" s="17" t="s">
        <v>115</v>
      </c>
      <c r="X58" s="17" t="s">
        <v>115</v>
      </c>
      <c r="Y58" s="17" t="s">
        <v>115</v>
      </c>
      <c r="Z58" s="17" t="s">
        <v>115</v>
      </c>
      <c r="AA58" s="1"/>
      <c r="AB58" s="1"/>
      <c r="AD58" s="1" t="s">
        <v>115</v>
      </c>
    </row>
    <row r="59" spans="1:30" s="17" customFormat="1" x14ac:dyDescent="0.35">
      <c r="A59" s="14"/>
      <c r="B59" s="1"/>
      <c r="C59" s="17" t="s">
        <v>65</v>
      </c>
      <c r="D59" s="2"/>
      <c r="E59" s="44">
        <f t="shared" si="7"/>
        <v>7</v>
      </c>
      <c r="F59" s="40"/>
      <c r="H59" s="1"/>
      <c r="I59" s="17" t="s">
        <v>115</v>
      </c>
      <c r="J59" s="1"/>
      <c r="M59" s="17" t="s">
        <v>115</v>
      </c>
      <c r="N59" s="17" t="s">
        <v>115</v>
      </c>
      <c r="P59" s="1"/>
      <c r="U59" s="1"/>
      <c r="V59" s="17" t="s">
        <v>115</v>
      </c>
      <c r="W59" s="17" t="s">
        <v>115</v>
      </c>
      <c r="X59" s="17" t="s">
        <v>115</v>
      </c>
      <c r="AA59" s="1"/>
      <c r="AB59" s="1"/>
      <c r="AD59" s="1" t="s">
        <v>115</v>
      </c>
    </row>
    <row r="60" spans="1:30" s="17" customFormat="1" x14ac:dyDescent="0.35">
      <c r="A60" s="14"/>
      <c r="B60" s="1"/>
      <c r="C60" s="17" t="s">
        <v>66</v>
      </c>
      <c r="D60" s="2"/>
      <c r="E60" s="44">
        <f t="shared" si="7"/>
        <v>11</v>
      </c>
      <c r="F60" s="40"/>
      <c r="H60" s="1" t="s">
        <v>115</v>
      </c>
      <c r="I60" s="17" t="s">
        <v>115</v>
      </c>
      <c r="J60" s="1"/>
      <c r="K60" s="17" t="s">
        <v>115</v>
      </c>
      <c r="L60" s="17" t="s">
        <v>115</v>
      </c>
      <c r="M60" s="17" t="s">
        <v>115</v>
      </c>
      <c r="N60" s="17" t="s">
        <v>115</v>
      </c>
      <c r="P60" s="1"/>
      <c r="T60" s="17" t="s">
        <v>115</v>
      </c>
      <c r="U60" s="1"/>
      <c r="V60" s="17" t="s">
        <v>115</v>
      </c>
      <c r="W60" s="17" t="s">
        <v>115</v>
      </c>
      <c r="X60" s="17" t="s">
        <v>115</v>
      </c>
      <c r="AA60" s="1"/>
      <c r="AB60" s="1"/>
      <c r="AD60" s="1" t="s">
        <v>115</v>
      </c>
    </row>
    <row r="61" spans="1:30" s="17" customFormat="1" x14ac:dyDescent="0.35">
      <c r="A61" s="14"/>
      <c r="B61" s="1"/>
      <c r="C61" s="17" t="s">
        <v>67</v>
      </c>
      <c r="D61" s="2"/>
      <c r="E61" s="44">
        <f t="shared" si="7"/>
        <v>14</v>
      </c>
      <c r="F61" s="40"/>
      <c r="H61" s="1"/>
      <c r="I61" s="17" t="s">
        <v>115</v>
      </c>
      <c r="J61" s="1" t="s">
        <v>115</v>
      </c>
      <c r="K61" s="17" t="s">
        <v>115</v>
      </c>
      <c r="L61" s="17" t="s">
        <v>115</v>
      </c>
      <c r="M61" s="17" t="s">
        <v>503</v>
      </c>
      <c r="N61" s="17" t="s">
        <v>115</v>
      </c>
      <c r="P61" s="1" t="s">
        <v>115</v>
      </c>
      <c r="S61" s="17" t="s">
        <v>115</v>
      </c>
      <c r="T61" s="17" t="s">
        <v>115</v>
      </c>
      <c r="U61" s="1"/>
      <c r="V61" s="17" t="s">
        <v>115</v>
      </c>
      <c r="W61" s="17" t="s">
        <v>115</v>
      </c>
      <c r="X61" s="17" t="s">
        <v>115</v>
      </c>
      <c r="Y61" s="17" t="s">
        <v>115</v>
      </c>
      <c r="AA61" s="1"/>
      <c r="AB61" s="1"/>
      <c r="AD61" s="1" t="s">
        <v>115</v>
      </c>
    </row>
    <row r="62" spans="1:30" s="17" customFormat="1" x14ac:dyDescent="0.35">
      <c r="A62" s="14"/>
      <c r="B62" s="1"/>
      <c r="C62" s="17" t="s">
        <v>68</v>
      </c>
      <c r="D62" s="2"/>
      <c r="E62" s="44">
        <f t="shared" si="7"/>
        <v>5</v>
      </c>
      <c r="F62" s="40"/>
      <c r="H62" s="1"/>
      <c r="J62" s="1"/>
      <c r="P62" s="1"/>
      <c r="Q62" s="17" t="s">
        <v>115</v>
      </c>
      <c r="T62" s="17" t="s">
        <v>115</v>
      </c>
      <c r="U62" s="1"/>
      <c r="V62" s="17" t="s">
        <v>115</v>
      </c>
      <c r="W62" s="17" t="s">
        <v>115</v>
      </c>
      <c r="AA62" s="1"/>
      <c r="AB62" s="1"/>
      <c r="AD62" s="1" t="s">
        <v>115</v>
      </c>
    </row>
    <row r="63" spans="1:30" s="17" customFormat="1" x14ac:dyDescent="0.35">
      <c r="A63" s="14"/>
      <c r="B63" s="1"/>
      <c r="C63" s="17" t="s">
        <v>69</v>
      </c>
      <c r="D63" s="2"/>
      <c r="E63" s="44">
        <f t="shared" si="7"/>
        <v>17</v>
      </c>
      <c r="F63" s="40"/>
      <c r="H63" s="1" t="s">
        <v>115</v>
      </c>
      <c r="I63" s="17" t="s">
        <v>115</v>
      </c>
      <c r="J63" s="1" t="s">
        <v>115</v>
      </c>
      <c r="K63" s="17" t="s">
        <v>115</v>
      </c>
      <c r="L63" s="17" t="s">
        <v>115</v>
      </c>
      <c r="M63" s="17" t="s">
        <v>115</v>
      </c>
      <c r="N63" s="17" t="s">
        <v>115</v>
      </c>
      <c r="P63" s="1"/>
      <c r="Q63" s="17" t="s">
        <v>115</v>
      </c>
      <c r="S63" s="17" t="s">
        <v>115</v>
      </c>
      <c r="T63" s="17" t="s">
        <v>115</v>
      </c>
      <c r="U63" s="1"/>
      <c r="V63" s="17" t="s">
        <v>115</v>
      </c>
      <c r="W63" s="17" t="s">
        <v>115</v>
      </c>
      <c r="X63" s="17" t="s">
        <v>115</v>
      </c>
      <c r="Y63" s="17" t="s">
        <v>115</v>
      </c>
      <c r="Z63" s="17" t="s">
        <v>115</v>
      </c>
      <c r="AA63" s="1"/>
      <c r="AB63" s="1" t="s">
        <v>115</v>
      </c>
      <c r="AD63" s="1" t="s">
        <v>115</v>
      </c>
    </row>
    <row r="64" spans="1:30" s="17" customFormat="1" x14ac:dyDescent="0.35">
      <c r="A64" s="14"/>
      <c r="B64" s="1"/>
      <c r="C64" s="17" t="s">
        <v>70</v>
      </c>
      <c r="D64" s="2"/>
      <c r="E64" s="44">
        <f t="shared" si="7"/>
        <v>10</v>
      </c>
      <c r="F64" s="40"/>
      <c r="H64" s="1"/>
      <c r="I64" s="17" t="s">
        <v>115</v>
      </c>
      <c r="J64" s="1"/>
      <c r="K64" s="17" t="s">
        <v>115</v>
      </c>
      <c r="M64" s="17" t="s">
        <v>502</v>
      </c>
      <c r="N64" s="17" t="s">
        <v>115</v>
      </c>
      <c r="P64" s="1"/>
      <c r="S64" s="17" t="s">
        <v>115</v>
      </c>
      <c r="U64" s="1"/>
      <c r="V64" s="17" t="s">
        <v>115</v>
      </c>
      <c r="W64" s="17" t="s">
        <v>115</v>
      </c>
      <c r="X64" s="17" t="s">
        <v>115</v>
      </c>
      <c r="Z64" s="17" t="s">
        <v>115</v>
      </c>
      <c r="AA64" s="1"/>
      <c r="AB64" s="1"/>
      <c r="AD64" s="1" t="s">
        <v>115</v>
      </c>
    </row>
    <row r="65" spans="1:30" s="13" customFormat="1" ht="14.4" customHeight="1" x14ac:dyDescent="0.35">
      <c r="A65" s="23" t="s">
        <v>72</v>
      </c>
      <c r="B65" s="13" t="s">
        <v>71</v>
      </c>
      <c r="C65" s="24" t="s">
        <v>73</v>
      </c>
      <c r="D65" s="25"/>
      <c r="E65" s="24"/>
      <c r="F65" s="25"/>
      <c r="H65" s="26"/>
    </row>
    <row r="66" spans="1:30" s="17" customFormat="1" x14ac:dyDescent="0.35">
      <c r="A66" s="14"/>
      <c r="B66" s="1"/>
      <c r="C66" s="17" t="s">
        <v>75</v>
      </c>
      <c r="D66" s="2"/>
      <c r="E66" s="44">
        <f t="shared" si="7"/>
        <v>8</v>
      </c>
      <c r="F66" s="40"/>
      <c r="H66" s="1" t="s">
        <v>115</v>
      </c>
      <c r="J66" s="1" t="s">
        <v>115</v>
      </c>
      <c r="L66" s="17" t="s">
        <v>115</v>
      </c>
      <c r="N66" s="17" t="s">
        <v>115</v>
      </c>
      <c r="P66" s="1"/>
      <c r="T66" s="17" t="s">
        <v>115</v>
      </c>
      <c r="U66" s="1"/>
      <c r="W66" s="17" t="s">
        <v>115</v>
      </c>
      <c r="X66" s="17" t="s">
        <v>115</v>
      </c>
      <c r="Y66" s="17" t="s">
        <v>115</v>
      </c>
      <c r="AA66" s="1"/>
      <c r="AB66" s="1"/>
    </row>
    <row r="67" spans="1:30" s="17" customFormat="1" x14ac:dyDescent="0.35">
      <c r="A67" s="14"/>
      <c r="B67" s="1"/>
      <c r="C67" s="17" t="s">
        <v>67</v>
      </c>
      <c r="D67" s="2"/>
      <c r="E67" s="44">
        <f t="shared" si="7"/>
        <v>6</v>
      </c>
      <c r="F67" s="40"/>
      <c r="H67" s="1"/>
      <c r="J67" s="1" t="s">
        <v>115</v>
      </c>
      <c r="L67" s="17" t="s">
        <v>115</v>
      </c>
      <c r="M67" s="17" t="s">
        <v>115</v>
      </c>
      <c r="N67" s="17" t="s">
        <v>115</v>
      </c>
      <c r="P67" s="1"/>
      <c r="U67" s="1"/>
      <c r="X67" s="17" t="s">
        <v>115</v>
      </c>
      <c r="Y67" s="17" t="s">
        <v>115</v>
      </c>
      <c r="AA67" s="1"/>
      <c r="AB67" s="1"/>
    </row>
    <row r="68" spans="1:30" s="17" customFormat="1" x14ac:dyDescent="0.35">
      <c r="A68" s="14"/>
      <c r="B68" s="1"/>
      <c r="C68" t="s">
        <v>772</v>
      </c>
      <c r="D68" s="2"/>
      <c r="E68" s="44">
        <f t="shared" si="7"/>
        <v>7</v>
      </c>
      <c r="F68" s="40"/>
      <c r="H68" s="1"/>
      <c r="J68" s="1" t="s">
        <v>115</v>
      </c>
      <c r="L68" s="17" t="s">
        <v>115</v>
      </c>
      <c r="N68" s="17" t="s">
        <v>115</v>
      </c>
      <c r="P68" s="1"/>
      <c r="T68" s="17" t="s">
        <v>115</v>
      </c>
      <c r="U68" s="1"/>
      <c r="W68" s="17" t="s">
        <v>115</v>
      </c>
      <c r="X68" s="17" t="s">
        <v>115</v>
      </c>
      <c r="Y68" s="17" t="s">
        <v>115</v>
      </c>
      <c r="AA68" s="1"/>
      <c r="AB68" s="1"/>
    </row>
    <row r="69" spans="1:30" s="17" customFormat="1" x14ac:dyDescent="0.35">
      <c r="A69" s="14"/>
      <c r="B69" s="1"/>
      <c r="C69" s="17" t="s">
        <v>77</v>
      </c>
      <c r="D69" s="2"/>
      <c r="E69" s="44">
        <f t="shared" si="7"/>
        <v>16</v>
      </c>
      <c r="F69" s="40"/>
      <c r="H69" s="1" t="s">
        <v>115</v>
      </c>
      <c r="I69" s="17" t="s">
        <v>115</v>
      </c>
      <c r="J69" s="1" t="s">
        <v>115</v>
      </c>
      <c r="K69" s="17" t="s">
        <v>115</v>
      </c>
      <c r="L69" s="17" t="s">
        <v>115</v>
      </c>
      <c r="M69" s="17" t="s">
        <v>115</v>
      </c>
      <c r="N69" s="17" t="s">
        <v>115</v>
      </c>
      <c r="P69" s="1" t="s">
        <v>115</v>
      </c>
      <c r="Q69" s="17" t="s">
        <v>115</v>
      </c>
      <c r="T69" s="17" t="s">
        <v>115</v>
      </c>
      <c r="U69" s="1"/>
      <c r="V69" s="17" t="s">
        <v>115</v>
      </c>
      <c r="W69" s="17" t="s">
        <v>115</v>
      </c>
      <c r="X69" s="17" t="s">
        <v>115</v>
      </c>
      <c r="Z69" s="17" t="s">
        <v>115</v>
      </c>
      <c r="AA69" s="1"/>
      <c r="AB69" s="1" t="s">
        <v>115</v>
      </c>
      <c r="AD69" s="17" t="s">
        <v>115</v>
      </c>
    </row>
    <row r="70" spans="1:30" s="17" customFormat="1" x14ac:dyDescent="0.35">
      <c r="A70" s="14"/>
      <c r="B70" s="1"/>
      <c r="C70" s="17" t="s">
        <v>78</v>
      </c>
      <c r="D70" s="2"/>
      <c r="E70" s="44">
        <f t="shared" si="7"/>
        <v>5</v>
      </c>
      <c r="F70" s="40"/>
      <c r="H70" s="1"/>
      <c r="J70" s="1"/>
      <c r="K70" s="17" t="s">
        <v>115</v>
      </c>
      <c r="M70" s="17" t="s">
        <v>501</v>
      </c>
      <c r="N70" s="17" t="s">
        <v>115</v>
      </c>
      <c r="P70" s="1"/>
      <c r="U70" s="1"/>
      <c r="V70" s="17" t="s">
        <v>115</v>
      </c>
      <c r="X70" s="17" t="s">
        <v>115</v>
      </c>
      <c r="AA70" s="1"/>
      <c r="AB70" s="1"/>
    </row>
    <row r="71" spans="1:30" s="17" customFormat="1" x14ac:dyDescent="0.35">
      <c r="A71" s="14"/>
      <c r="B71" s="1"/>
      <c r="C71" s="17" t="s">
        <v>79</v>
      </c>
      <c r="D71" s="2"/>
      <c r="E71" s="44">
        <f t="shared" si="7"/>
        <v>4</v>
      </c>
      <c r="F71" s="40"/>
      <c r="H71" s="1"/>
      <c r="J71" s="1"/>
      <c r="L71" s="17" t="s">
        <v>115</v>
      </c>
      <c r="N71" s="17" t="s">
        <v>115</v>
      </c>
      <c r="P71" s="1"/>
      <c r="T71" s="17" t="s">
        <v>115</v>
      </c>
      <c r="U71" s="1"/>
      <c r="X71" s="17" t="s">
        <v>115</v>
      </c>
      <c r="AA71" s="1"/>
      <c r="AB71" s="1"/>
    </row>
    <row r="72" spans="1:30" s="53" customFormat="1" x14ac:dyDescent="0.35">
      <c r="C72" s="54"/>
      <c r="E72" s="61"/>
      <c r="G72" s="54"/>
      <c r="H72" s="54"/>
      <c r="I72" s="54"/>
      <c r="J72" s="54"/>
      <c r="K72" s="54"/>
      <c r="L72" s="54"/>
      <c r="M72" s="54"/>
      <c r="N72" s="54"/>
      <c r="O72" s="54"/>
      <c r="P72" s="54"/>
      <c r="Q72" s="54"/>
      <c r="R72" s="54"/>
      <c r="S72" s="54"/>
      <c r="T72" s="54"/>
      <c r="U72" s="54"/>
      <c r="V72" s="54"/>
      <c r="W72" s="54"/>
      <c r="X72" s="54"/>
      <c r="Y72" s="54"/>
      <c r="Z72" s="54"/>
      <c r="AA72" s="54"/>
      <c r="AB72" s="54"/>
      <c r="AC72" s="54"/>
      <c r="AD72" s="54"/>
    </row>
    <row r="74" spans="1:30" x14ac:dyDescent="0.35">
      <c r="C74" s="17"/>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3"/>
  <sheetViews>
    <sheetView zoomScaleNormal="100" workbookViewId="0">
      <selection activeCell="I11" sqref="I11"/>
    </sheetView>
  </sheetViews>
  <sheetFormatPr defaultRowHeight="14.5" x14ac:dyDescent="0.35"/>
  <sheetData>
    <row r="2" spans="1:1" x14ac:dyDescent="0.35">
      <c r="A2" s="69" t="s">
        <v>774</v>
      </c>
    </row>
    <row r="23" spans="1:1" x14ac:dyDescent="0.35">
      <c r="A23" s="69" t="s">
        <v>730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3"/>
  <sheetViews>
    <sheetView workbookViewId="0">
      <selection activeCell="B16" sqref="B16"/>
    </sheetView>
  </sheetViews>
  <sheetFormatPr defaultColWidth="8.90625" defaultRowHeight="14.5" x14ac:dyDescent="0.35"/>
  <cols>
    <col min="1" max="1" width="8.90625" style="33"/>
    <col min="2" max="2" width="50.6328125" style="34" customWidth="1"/>
    <col min="3" max="3" width="50.6328125" style="17" customWidth="1"/>
    <col min="4" max="4" width="9.08984375" style="33" bestFit="1" customWidth="1"/>
    <col min="5" max="5" width="35.90625" style="34" customWidth="1"/>
    <col min="6" max="16384" width="8.90625" style="33"/>
  </cols>
  <sheetData>
    <row r="2" spans="1:6" s="36" customFormat="1" x14ac:dyDescent="0.35">
      <c r="A2" s="39" t="s">
        <v>101</v>
      </c>
      <c r="B2" s="16" t="s">
        <v>123</v>
      </c>
      <c r="C2" s="16" t="s">
        <v>124</v>
      </c>
      <c r="D2" s="39" t="s">
        <v>126</v>
      </c>
      <c r="E2" s="16" t="s">
        <v>127</v>
      </c>
    </row>
    <row r="3" spans="1:6" ht="29" x14ac:dyDescent="0.35">
      <c r="A3" s="34">
        <v>1</v>
      </c>
      <c r="B3" s="34" t="s">
        <v>666</v>
      </c>
      <c r="C3" s="34" t="s">
        <v>667</v>
      </c>
      <c r="D3" s="33" t="s">
        <v>637</v>
      </c>
      <c r="E3" s="34" t="s">
        <v>636</v>
      </c>
      <c r="F3" s="35"/>
    </row>
    <row r="4" spans="1:6" ht="29" x14ac:dyDescent="0.35">
      <c r="A4" s="34">
        <v>2</v>
      </c>
      <c r="B4" s="35" t="s">
        <v>664</v>
      </c>
      <c r="C4" s="34" t="s">
        <v>665</v>
      </c>
      <c r="D4" s="33" t="s">
        <v>637</v>
      </c>
      <c r="E4" s="34" t="s">
        <v>375</v>
      </c>
      <c r="F4" s="35"/>
    </row>
    <row r="5" spans="1:6" ht="29" x14ac:dyDescent="0.35">
      <c r="A5" s="34">
        <v>3</v>
      </c>
      <c r="B5" s="35" t="s">
        <v>663</v>
      </c>
      <c r="C5" s="34" t="s">
        <v>662</v>
      </c>
      <c r="D5" s="33" t="s">
        <v>619</v>
      </c>
      <c r="E5" s="35" t="s">
        <v>718</v>
      </c>
      <c r="F5" s="35"/>
    </row>
    <row r="6" spans="1:6" ht="29" x14ac:dyDescent="0.35">
      <c r="A6" s="34">
        <v>4</v>
      </c>
      <c r="B6" s="35" t="s">
        <v>660</v>
      </c>
      <c r="C6" s="34" t="s">
        <v>661</v>
      </c>
      <c r="D6" s="33" t="s">
        <v>619</v>
      </c>
      <c r="E6" s="34" t="s">
        <v>212</v>
      </c>
      <c r="F6" s="35"/>
    </row>
    <row r="7" spans="1:6" ht="29" x14ac:dyDescent="0.35">
      <c r="A7" s="34">
        <v>5</v>
      </c>
      <c r="B7" s="35" t="s">
        <v>658</v>
      </c>
      <c r="C7" s="34" t="s">
        <v>659</v>
      </c>
      <c r="D7" s="33" t="s">
        <v>619</v>
      </c>
      <c r="E7" s="34" t="s">
        <v>245</v>
      </c>
      <c r="F7" s="35"/>
    </row>
    <row r="8" spans="1:6" ht="29" x14ac:dyDescent="0.35">
      <c r="A8" s="34">
        <v>6</v>
      </c>
      <c r="B8" s="35" t="s">
        <v>656</v>
      </c>
      <c r="C8" s="34" t="s">
        <v>657</v>
      </c>
      <c r="D8" s="33" t="s">
        <v>619</v>
      </c>
      <c r="E8" s="34" t="s">
        <v>248</v>
      </c>
      <c r="F8" s="35"/>
    </row>
    <row r="9" spans="1:6" ht="29" x14ac:dyDescent="0.35">
      <c r="A9" s="34">
        <v>7</v>
      </c>
      <c r="B9" s="35" t="s">
        <v>653</v>
      </c>
      <c r="C9" s="34" t="s">
        <v>654</v>
      </c>
      <c r="D9" s="33" t="s">
        <v>619</v>
      </c>
      <c r="E9" s="1" t="s">
        <v>646</v>
      </c>
      <c r="F9" s="35"/>
    </row>
    <row r="10" spans="1:6" ht="29" x14ac:dyDescent="0.35">
      <c r="A10" s="34">
        <v>8</v>
      </c>
      <c r="B10" s="35" t="s">
        <v>652</v>
      </c>
      <c r="C10" s="34" t="s">
        <v>655</v>
      </c>
      <c r="D10" s="33" t="s">
        <v>619</v>
      </c>
      <c r="E10" s="1" t="s">
        <v>646</v>
      </c>
      <c r="F10" s="35"/>
    </row>
    <row r="11" spans="1:6" ht="29" x14ac:dyDescent="0.35">
      <c r="A11" s="34">
        <v>9</v>
      </c>
      <c r="B11" s="35" t="s">
        <v>650</v>
      </c>
      <c r="C11" s="34" t="s">
        <v>651</v>
      </c>
      <c r="D11" s="33" t="s">
        <v>619</v>
      </c>
      <c r="E11" s="34" t="s">
        <v>648</v>
      </c>
      <c r="F11" s="35"/>
    </row>
    <row r="12" spans="1:6" ht="29" x14ac:dyDescent="0.35">
      <c r="A12" s="34">
        <v>10</v>
      </c>
      <c r="B12" s="35" t="s">
        <v>678</v>
      </c>
      <c r="C12" s="34" t="s">
        <v>679</v>
      </c>
      <c r="D12" s="33" t="s">
        <v>619</v>
      </c>
      <c r="E12" s="34" t="s">
        <v>680</v>
      </c>
      <c r="F12" s="35"/>
    </row>
    <row r="13" spans="1:6" ht="29" x14ac:dyDescent="0.35">
      <c r="A13" s="34">
        <v>11</v>
      </c>
      <c r="B13" s="35" t="s">
        <v>681</v>
      </c>
      <c r="C13" s="34" t="s">
        <v>682</v>
      </c>
      <c r="D13" s="33" t="s">
        <v>619</v>
      </c>
      <c r="E13" s="34" t="s">
        <v>683</v>
      </c>
      <c r="F13" s="35"/>
    </row>
    <row r="14" spans="1:6" ht="29" x14ac:dyDescent="0.35">
      <c r="A14" s="34">
        <v>12</v>
      </c>
      <c r="B14" s="35" t="s">
        <v>685</v>
      </c>
      <c r="C14" s="34" t="s">
        <v>686</v>
      </c>
      <c r="D14" s="33" t="s">
        <v>619</v>
      </c>
      <c r="E14" s="35" t="s">
        <v>719</v>
      </c>
      <c r="F14" s="35"/>
    </row>
    <row r="15" spans="1:6" ht="43.5" x14ac:dyDescent="0.35">
      <c r="A15" s="34">
        <v>13</v>
      </c>
      <c r="B15" s="34" t="s">
        <v>565</v>
      </c>
      <c r="C15" s="17" t="s">
        <v>125</v>
      </c>
      <c r="D15" s="37" t="s">
        <v>566</v>
      </c>
      <c r="E15" s="34" t="s">
        <v>128</v>
      </c>
    </row>
    <row r="16" spans="1:6" ht="43.5" x14ac:dyDescent="0.35">
      <c r="A16" s="34">
        <v>14</v>
      </c>
      <c r="B16" s="34" t="s">
        <v>567</v>
      </c>
      <c r="C16" s="17" t="s">
        <v>125</v>
      </c>
      <c r="D16" s="37" t="s">
        <v>566</v>
      </c>
      <c r="E16" s="34" t="s">
        <v>102</v>
      </c>
    </row>
    <row r="17" spans="1:5" ht="29" x14ac:dyDescent="0.35">
      <c r="A17" s="34">
        <v>15</v>
      </c>
      <c r="B17" s="34" t="s">
        <v>674</v>
      </c>
      <c r="C17" s="17" t="s">
        <v>675</v>
      </c>
      <c r="D17" s="37" t="s">
        <v>619</v>
      </c>
      <c r="E17" s="34" t="s">
        <v>464</v>
      </c>
    </row>
    <row r="18" spans="1:5" ht="29" x14ac:dyDescent="0.35">
      <c r="A18" s="34">
        <v>16</v>
      </c>
      <c r="B18" s="34" t="s">
        <v>676</v>
      </c>
      <c r="C18" s="17" t="s">
        <v>677</v>
      </c>
      <c r="D18" s="37" t="s">
        <v>619</v>
      </c>
      <c r="E18" s="34" t="s">
        <v>5</v>
      </c>
    </row>
    <row r="19" spans="1:5" ht="29" x14ac:dyDescent="0.35">
      <c r="A19" s="34">
        <v>17</v>
      </c>
      <c r="B19" s="34" t="s">
        <v>572</v>
      </c>
      <c r="C19" s="17" t="s">
        <v>598</v>
      </c>
      <c r="D19" s="38" t="s">
        <v>619</v>
      </c>
      <c r="E19" s="34" t="s">
        <v>573</v>
      </c>
    </row>
    <row r="20" spans="1:5" ht="29" x14ac:dyDescent="0.35">
      <c r="A20" s="34">
        <v>18</v>
      </c>
      <c r="B20" s="34" t="s">
        <v>575</v>
      </c>
      <c r="C20" s="17" t="s">
        <v>576</v>
      </c>
      <c r="D20" s="37" t="s">
        <v>619</v>
      </c>
      <c r="E20" s="34" t="s">
        <v>573</v>
      </c>
    </row>
    <row r="21" spans="1:5" x14ac:dyDescent="0.35">
      <c r="A21" s="34">
        <v>19</v>
      </c>
      <c r="B21" s="34" t="s">
        <v>568</v>
      </c>
      <c r="C21" s="17" t="s">
        <v>580</v>
      </c>
      <c r="D21" s="37" t="s">
        <v>619</v>
      </c>
      <c r="E21" s="34" t="s">
        <v>573</v>
      </c>
    </row>
    <row r="22" spans="1:5" ht="29" x14ac:dyDescent="0.35">
      <c r="A22" s="34">
        <v>20</v>
      </c>
      <c r="B22" s="34" t="s">
        <v>595</v>
      </c>
      <c r="C22" s="17" t="s">
        <v>596</v>
      </c>
      <c r="D22" s="37" t="s">
        <v>619</v>
      </c>
      <c r="E22" s="34" t="s">
        <v>573</v>
      </c>
    </row>
    <row r="23" spans="1:5" x14ac:dyDescent="0.35">
      <c r="A23" s="34">
        <v>21</v>
      </c>
      <c r="B23" s="34" t="s">
        <v>672</v>
      </c>
      <c r="C23" s="17" t="s">
        <v>673</v>
      </c>
      <c r="D23" s="37" t="s">
        <v>619</v>
      </c>
      <c r="E23" s="34" t="s">
        <v>573</v>
      </c>
    </row>
    <row r="24" spans="1:5" x14ac:dyDescent="0.35">
      <c r="A24" s="34">
        <v>22</v>
      </c>
      <c r="B24" s="34" t="s">
        <v>668</v>
      </c>
      <c r="C24" s="17" t="s">
        <v>669</v>
      </c>
      <c r="D24" s="37" t="s">
        <v>619</v>
      </c>
      <c r="E24" s="34" t="s">
        <v>620</v>
      </c>
    </row>
    <row r="25" spans="1:5" ht="29" x14ac:dyDescent="0.35">
      <c r="A25" s="34">
        <v>23</v>
      </c>
      <c r="B25" s="34" t="s">
        <v>670</v>
      </c>
      <c r="C25" s="17" t="s">
        <v>671</v>
      </c>
      <c r="D25" s="37" t="s">
        <v>619</v>
      </c>
      <c r="E25" s="34" t="s">
        <v>463</v>
      </c>
    </row>
    <row r="26" spans="1:5" x14ac:dyDescent="0.35">
      <c r="A26" s="34">
        <v>24</v>
      </c>
      <c r="B26" s="34" t="s">
        <v>687</v>
      </c>
      <c r="C26" s="17" t="s">
        <v>688</v>
      </c>
      <c r="D26" s="37" t="s">
        <v>619</v>
      </c>
      <c r="E26" s="1" t="s">
        <v>286</v>
      </c>
    </row>
    <row r="27" spans="1:5" ht="29" x14ac:dyDescent="0.35">
      <c r="A27" s="34">
        <v>25</v>
      </c>
      <c r="B27" s="34" t="s">
        <v>690</v>
      </c>
      <c r="C27" s="17" t="s">
        <v>691</v>
      </c>
      <c r="D27" s="37" t="s">
        <v>619</v>
      </c>
      <c r="E27" s="34" t="s">
        <v>692</v>
      </c>
    </row>
    <row r="28" spans="1:5" ht="29" x14ac:dyDescent="0.35">
      <c r="A28" s="34">
        <v>26</v>
      </c>
      <c r="B28" s="34" t="s">
        <v>693</v>
      </c>
      <c r="C28" s="17" t="s">
        <v>694</v>
      </c>
      <c r="D28" s="37" t="s">
        <v>619</v>
      </c>
      <c r="E28" s="34" t="s">
        <v>695</v>
      </c>
    </row>
    <row r="29" spans="1:5" x14ac:dyDescent="0.35">
      <c r="A29" s="34">
        <v>27</v>
      </c>
      <c r="B29" s="34" t="s">
        <v>649</v>
      </c>
      <c r="C29" s="17" t="s">
        <v>696</v>
      </c>
      <c r="D29" s="37" t="s">
        <v>619</v>
      </c>
      <c r="E29" s="35" t="s">
        <v>720</v>
      </c>
    </row>
    <row r="30" spans="1:5" ht="29" x14ac:dyDescent="0.35">
      <c r="A30" s="34">
        <v>28</v>
      </c>
      <c r="B30" s="34" t="s">
        <v>697</v>
      </c>
      <c r="C30" s="17" t="s">
        <v>704</v>
      </c>
      <c r="D30" s="37" t="s">
        <v>619</v>
      </c>
      <c r="E30" s="34" t="s">
        <v>429</v>
      </c>
    </row>
    <row r="31" spans="1:5" x14ac:dyDescent="0.35">
      <c r="A31" s="34">
        <v>29</v>
      </c>
      <c r="B31" s="34" t="s">
        <v>698</v>
      </c>
      <c r="C31" s="17" t="s">
        <v>699</v>
      </c>
      <c r="D31" s="37" t="s">
        <v>619</v>
      </c>
      <c r="E31" s="34" t="s">
        <v>700</v>
      </c>
    </row>
    <row r="32" spans="1:5" ht="29" x14ac:dyDescent="0.35">
      <c r="A32" s="34">
        <v>30</v>
      </c>
      <c r="B32" s="34" t="s">
        <v>701</v>
      </c>
      <c r="C32" s="17" t="s">
        <v>702</v>
      </c>
      <c r="D32" s="37" t="s">
        <v>619</v>
      </c>
      <c r="E32" s="34" t="s">
        <v>703</v>
      </c>
    </row>
    <row r="33" spans="1:5" x14ac:dyDescent="0.35">
      <c r="A33" s="34">
        <v>31</v>
      </c>
      <c r="B33" s="34" t="s">
        <v>716</v>
      </c>
      <c r="C33" s="17" t="s">
        <v>717</v>
      </c>
      <c r="D33" s="37" t="s">
        <v>599</v>
      </c>
      <c r="E33" s="34" t="s">
        <v>383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13" zoomScaleNormal="100" workbookViewId="0">
      <selection activeCell="C8" sqref="C8"/>
    </sheetView>
  </sheetViews>
  <sheetFormatPr defaultColWidth="8.90625" defaultRowHeight="14.5" x14ac:dyDescent="0.35"/>
  <cols>
    <col min="1" max="4" width="32.08984375" style="6" customWidth="1"/>
    <col min="5" max="16384" width="8.90625" style="6"/>
  </cols>
  <sheetData>
    <row r="1" spans="1:5" x14ac:dyDescent="0.35">
      <c r="A1" s="3" t="s">
        <v>1</v>
      </c>
      <c r="B1" s="3" t="s">
        <v>140</v>
      </c>
      <c r="C1" s="3" t="s">
        <v>5</v>
      </c>
      <c r="D1" s="3" t="s">
        <v>148</v>
      </c>
      <c r="E1" s="7"/>
    </row>
    <row r="2" spans="1:5" x14ac:dyDescent="0.35">
      <c r="A2" s="4"/>
      <c r="B2" s="8"/>
      <c r="C2" s="8"/>
      <c r="D2" s="8"/>
      <c r="E2" s="8"/>
    </row>
    <row r="3" spans="1:5" x14ac:dyDescent="0.35">
      <c r="A3" s="10" t="s">
        <v>83</v>
      </c>
      <c r="B3" s="11"/>
      <c r="C3" s="11"/>
      <c r="D3" s="11"/>
      <c r="E3" s="11"/>
    </row>
    <row r="4" spans="1:5" ht="26" x14ac:dyDescent="0.35">
      <c r="A4" s="9" t="s">
        <v>84</v>
      </c>
      <c r="B4" s="7"/>
      <c r="C4" s="7"/>
      <c r="D4" s="7"/>
      <c r="E4" s="7"/>
    </row>
    <row r="5" spans="1:5" ht="39" x14ac:dyDescent="0.35">
      <c r="A5" s="7" t="s">
        <v>511</v>
      </c>
      <c r="B5" s="5" t="s">
        <v>115</v>
      </c>
      <c r="C5" s="7" t="s">
        <v>512</v>
      </c>
      <c r="D5" s="7" t="s">
        <v>125</v>
      </c>
      <c r="E5" s="7"/>
    </row>
    <row r="6" spans="1:5" ht="101.5" x14ac:dyDescent="0.35">
      <c r="A6" s="7" t="s">
        <v>513</v>
      </c>
      <c r="B6" s="5" t="s">
        <v>514</v>
      </c>
      <c r="C6" s="7" t="s">
        <v>515</v>
      </c>
      <c r="D6" s="7" t="s">
        <v>125</v>
      </c>
      <c r="E6" s="7"/>
    </row>
    <row r="7" spans="1:5" ht="87" x14ac:dyDescent="0.35">
      <c r="A7" s="7" t="s">
        <v>516</v>
      </c>
      <c r="B7" s="5" t="s">
        <v>517</v>
      </c>
      <c r="C7" s="7"/>
      <c r="D7" s="7" t="s">
        <v>125</v>
      </c>
      <c r="E7" s="7"/>
    </row>
    <row r="8" spans="1:5" ht="52" x14ac:dyDescent="0.35">
      <c r="A8" s="7" t="s">
        <v>518</v>
      </c>
      <c r="B8" s="5" t="s">
        <v>519</v>
      </c>
      <c r="C8" s="7"/>
      <c r="D8" s="7" t="s">
        <v>125</v>
      </c>
      <c r="E8" s="7"/>
    </row>
    <row r="9" spans="1:5" ht="52" x14ac:dyDescent="0.35">
      <c r="A9" s="7" t="s">
        <v>520</v>
      </c>
      <c r="B9" s="5" t="s">
        <v>521</v>
      </c>
      <c r="C9" s="7"/>
      <c r="D9" s="7" t="s">
        <v>125</v>
      </c>
      <c r="E9" s="7"/>
    </row>
    <row r="10" spans="1:5" ht="52" x14ac:dyDescent="0.35">
      <c r="A10" s="7" t="s">
        <v>522</v>
      </c>
      <c r="B10" s="5" t="s">
        <v>523</v>
      </c>
      <c r="C10" s="7" t="s">
        <v>524</v>
      </c>
      <c r="D10" s="7" t="s">
        <v>125</v>
      </c>
      <c r="E10" s="7"/>
    </row>
    <row r="11" spans="1:5" ht="39" x14ac:dyDescent="0.35">
      <c r="A11" s="7" t="s">
        <v>525</v>
      </c>
      <c r="B11" s="5" t="s">
        <v>526</v>
      </c>
      <c r="C11" s="7" t="s">
        <v>524</v>
      </c>
      <c r="D11" s="7" t="s">
        <v>125</v>
      </c>
      <c r="E11" s="7"/>
    </row>
    <row r="12" spans="1:5" ht="159.5" x14ac:dyDescent="0.35">
      <c r="A12" s="7" t="s">
        <v>527</v>
      </c>
      <c r="B12" s="5" t="s">
        <v>528</v>
      </c>
      <c r="C12" s="7"/>
      <c r="D12" s="7" t="s">
        <v>125</v>
      </c>
      <c r="E12" s="7"/>
    </row>
    <row r="13" spans="1:5" x14ac:dyDescent="0.35">
      <c r="A13" s="8"/>
      <c r="B13" s="8"/>
      <c r="C13" s="8"/>
      <c r="D13" s="8"/>
      <c r="E13" s="8"/>
    </row>
    <row r="14" spans="1:5" x14ac:dyDescent="0.35">
      <c r="A14" s="10" t="s">
        <v>529</v>
      </c>
      <c r="B14" s="11"/>
      <c r="C14" s="11"/>
      <c r="D14" s="11"/>
      <c r="E14" s="11"/>
    </row>
    <row r="15" spans="1:5" ht="39" x14ac:dyDescent="0.35">
      <c r="A15" s="9" t="s">
        <v>530</v>
      </c>
      <c r="B15" s="7"/>
      <c r="C15" s="7"/>
      <c r="D15" s="7"/>
      <c r="E15" s="7"/>
    </row>
    <row r="16" spans="1:5" ht="43.5" x14ac:dyDescent="0.35">
      <c r="A16" s="7" t="s">
        <v>531</v>
      </c>
      <c r="B16" s="5" t="s">
        <v>532</v>
      </c>
      <c r="C16" s="7" t="s">
        <v>533</v>
      </c>
      <c r="D16" s="6" t="s">
        <v>534</v>
      </c>
      <c r="E16" s="7"/>
    </row>
    <row r="17" spans="1:5" ht="130" x14ac:dyDescent="0.35">
      <c r="A17" s="7" t="s">
        <v>535</v>
      </c>
      <c r="B17" s="5" t="s">
        <v>536</v>
      </c>
      <c r="C17" s="7" t="s">
        <v>537</v>
      </c>
      <c r="D17" s="6" t="s">
        <v>534</v>
      </c>
      <c r="E17" s="7"/>
    </row>
    <row r="18" spans="1:5" ht="43.5" x14ac:dyDescent="0.35">
      <c r="A18" s="7" t="s">
        <v>538</v>
      </c>
      <c r="B18" s="5" t="s">
        <v>539</v>
      </c>
      <c r="C18" s="7"/>
      <c r="D18" s="6" t="s">
        <v>540</v>
      </c>
      <c r="E18" s="7"/>
    </row>
    <row r="19" spans="1:5" ht="182" x14ac:dyDescent="0.35">
      <c r="A19" s="7" t="s">
        <v>541</v>
      </c>
      <c r="B19" s="5" t="s">
        <v>542</v>
      </c>
      <c r="C19" s="7" t="s">
        <v>543</v>
      </c>
      <c r="D19" s="12" t="s">
        <v>114</v>
      </c>
      <c r="E19" s="7"/>
    </row>
    <row r="20" spans="1:5" ht="72.5" x14ac:dyDescent="0.35">
      <c r="A20" s="7" t="s">
        <v>544</v>
      </c>
      <c r="B20" s="5" t="s">
        <v>545</v>
      </c>
      <c r="C20" s="7"/>
      <c r="D20" s="7" t="s">
        <v>115</v>
      </c>
      <c r="E20" s="7"/>
    </row>
    <row r="21" spans="1:5" ht="58" x14ac:dyDescent="0.35">
      <c r="A21" s="7" t="s">
        <v>546</v>
      </c>
      <c r="B21" s="5" t="s">
        <v>547</v>
      </c>
      <c r="C21" s="7"/>
      <c r="D21" s="7" t="s">
        <v>115</v>
      </c>
      <c r="E21" s="7"/>
    </row>
    <row r="22" spans="1:5" ht="78" x14ac:dyDescent="0.35">
      <c r="A22" s="7" t="s">
        <v>548</v>
      </c>
      <c r="B22" s="5" t="s">
        <v>549</v>
      </c>
      <c r="C22" s="7" t="s">
        <v>550</v>
      </c>
      <c r="D22" s="7" t="s">
        <v>551</v>
      </c>
      <c r="E22" s="7"/>
    </row>
    <row r="23" spans="1:5" x14ac:dyDescent="0.35">
      <c r="A23" s="8"/>
      <c r="B23" s="8"/>
      <c r="C23" s="8"/>
      <c r="D23" s="8"/>
      <c r="E23" s="8"/>
    </row>
    <row r="24" spans="1:5" x14ac:dyDescent="0.35">
      <c r="A24" s="10" t="s">
        <v>552</v>
      </c>
      <c r="B24" s="11"/>
      <c r="C24" s="11"/>
      <c r="D24" s="11"/>
      <c r="E24" s="11"/>
    </row>
    <row r="25" spans="1:5" ht="39" x14ac:dyDescent="0.35">
      <c r="A25" s="9" t="s">
        <v>553</v>
      </c>
      <c r="B25" s="7"/>
      <c r="C25" s="7"/>
      <c r="D25" s="7"/>
      <c r="E25" s="7"/>
    </row>
    <row r="26" spans="1:5" x14ac:dyDescent="0.35">
      <c r="A26" s="7" t="s">
        <v>554</v>
      </c>
      <c r="B26" s="7" t="s">
        <v>115</v>
      </c>
      <c r="C26" s="7" t="s">
        <v>533</v>
      </c>
      <c r="D26" s="7" t="s">
        <v>115</v>
      </c>
      <c r="E26" s="7"/>
    </row>
    <row r="27" spans="1:5" x14ac:dyDescent="0.35">
      <c r="A27" s="7" t="s">
        <v>555</v>
      </c>
      <c r="B27" s="7" t="s">
        <v>115</v>
      </c>
      <c r="C27" s="7" t="s">
        <v>533</v>
      </c>
      <c r="D27" s="7" t="s">
        <v>115</v>
      </c>
      <c r="E27" s="7"/>
    </row>
    <row r="28" spans="1:5" x14ac:dyDescent="0.35">
      <c r="A28" s="7" t="s">
        <v>556</v>
      </c>
      <c r="B28" s="7" t="s">
        <v>115</v>
      </c>
      <c r="C28" s="7" t="s">
        <v>533</v>
      </c>
      <c r="D28" s="7" t="s">
        <v>115</v>
      </c>
      <c r="E28" s="7"/>
    </row>
    <row r="29" spans="1:5" x14ac:dyDescent="0.35">
      <c r="A29" s="7" t="s">
        <v>557</v>
      </c>
      <c r="B29" s="7" t="s">
        <v>115</v>
      </c>
      <c r="C29" s="7" t="s">
        <v>533</v>
      </c>
      <c r="D29" s="7" t="s">
        <v>114</v>
      </c>
      <c r="E29" s="7"/>
    </row>
    <row r="30" spans="1:5" x14ac:dyDescent="0.35">
      <c r="A30" s="7" t="s">
        <v>558</v>
      </c>
      <c r="B30" s="7" t="s">
        <v>115</v>
      </c>
      <c r="C30" s="7"/>
      <c r="D30" s="7" t="s">
        <v>115</v>
      </c>
      <c r="E30" s="7"/>
    </row>
    <row r="31" spans="1:5" x14ac:dyDescent="0.35">
      <c r="A31" s="7" t="s">
        <v>559</v>
      </c>
      <c r="B31" s="7" t="s">
        <v>115</v>
      </c>
      <c r="C31" s="7" t="s">
        <v>533</v>
      </c>
      <c r="D31" s="7" t="s">
        <v>115</v>
      </c>
      <c r="E31" s="7"/>
    </row>
    <row r="32" spans="1:5" x14ac:dyDescent="0.35">
      <c r="A32" s="7" t="s">
        <v>560</v>
      </c>
      <c r="B32" s="7" t="s">
        <v>115</v>
      </c>
      <c r="C32" s="7" t="s">
        <v>533</v>
      </c>
      <c r="D32" s="7" t="s">
        <v>115</v>
      </c>
      <c r="E32" s="7"/>
    </row>
    <row r="33" spans="1:5" ht="130.5" x14ac:dyDescent="0.35">
      <c r="A33" s="7" t="s">
        <v>561</v>
      </c>
      <c r="B33" s="5" t="s">
        <v>562</v>
      </c>
      <c r="C33" s="7" t="s">
        <v>563</v>
      </c>
      <c r="D33" s="6" t="s">
        <v>564</v>
      </c>
      <c r="E33" s="7"/>
    </row>
    <row r="34" spans="1:5" x14ac:dyDescent="0.35">
      <c r="A34" s="7"/>
      <c r="B34" s="7"/>
      <c r="C34" s="7"/>
      <c r="D34" s="7"/>
      <c r="E34" s="7"/>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Document Info</vt:lpstr>
      <vt:lpstr>Responses</vt:lpstr>
      <vt:lpstr>Summary Stats</vt:lpstr>
      <vt:lpstr>Summary Stats Graphics</vt:lpstr>
      <vt:lpstr>Sources</vt:lpstr>
      <vt:lpstr>Standards Info</vt:lpstr>
      <vt:lpstr>Responses!_ftnref1</vt:lpstr>
      <vt:lpstr>'Summary Stats'!OLE_LINK1</vt:lpstr>
    </vt:vector>
  </TitlesOfParts>
  <Company>DFO-MPO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DFO-MPO</dc:creator>
  <cp:lastModifiedBy>ADCC</cp:lastModifiedBy>
  <dcterms:created xsi:type="dcterms:W3CDTF">2015-02-26T16:08:37Z</dcterms:created>
  <dcterms:modified xsi:type="dcterms:W3CDTF">2016-01-21T17:34:40Z</dcterms:modified>
</cp:coreProperties>
</file>