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2980" windowHeight="116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J2" i="2" l="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1" i="2"/>
</calcChain>
</file>

<file path=xl/sharedStrings.xml><?xml version="1.0" encoding="utf-8"?>
<sst xmlns="http://schemas.openxmlformats.org/spreadsheetml/2006/main" count="1849" uniqueCount="1177">
  <si>
    <t>References</t>
  </si>
  <si>
    <t>dimensions</t>
  </si>
  <si>
    <t>No</t>
  </si>
  <si>
    <t>Geographic Name</t>
  </si>
  <si>
    <t>Generic Type</t>
  </si>
  <si>
    <t>Latitude</t>
  </si>
  <si>
    <t>Longitude</t>
  </si>
  <si>
    <t>Chart References</t>
  </si>
  <si>
    <t>ENC</t>
  </si>
  <si>
    <t>ENC Scale</t>
  </si>
  <si>
    <t>Related Paper Chart</t>
  </si>
  <si>
    <t>Chart Type</t>
  </si>
  <si>
    <t>Chart Title</t>
  </si>
  <si>
    <t>Original Approval  date</t>
  </si>
  <si>
    <t>ORIGIN_NARRATIVE</t>
  </si>
  <si>
    <t>Remarks/Description</t>
  </si>
  <si>
    <t>Plygon/polyline</t>
  </si>
  <si>
    <t xml:space="preserve">Enclosed Area </t>
  </si>
  <si>
    <t>Peremeter</t>
  </si>
  <si>
    <t>Allen Bank</t>
  </si>
  <si>
    <t>MAABB</t>
  </si>
  <si>
    <t>Bank - Banc</t>
  </si>
  <si>
    <t>46° 59' 20.3744" N</t>
  </si>
  <si>
    <t>55° 05' 40.7991" W</t>
  </si>
  <si>
    <t>4616;4624</t>
  </si>
  <si>
    <t>CA376176</t>
  </si>
  <si>
    <t>Coastal</t>
  </si>
  <si>
    <t>Long Island to St. Lawrence Harbours</t>
  </si>
  <si>
    <t>1- U.S. Hydrographic Chart 0627; Burin Harbours; 1917 edition. 2- Newfoundland Pilot; Canadian edition; 1952.</t>
  </si>
  <si>
    <t xml:space="preserve">This bank with a of depth of 42m over it, lies nearly 3.5 miles ENE of Little Burin Island, Nfld. </t>
  </si>
  <si>
    <t>Polygon</t>
  </si>
  <si>
    <t>2.902 sq km</t>
  </si>
  <si>
    <t>9.022 km</t>
  </si>
  <si>
    <t>Arnold Shoal</t>
  </si>
  <si>
    <t>MAACM</t>
  </si>
  <si>
    <t>Shoal - Haut-fond</t>
  </si>
  <si>
    <t>44° 38' 30.9151" N</t>
  </si>
  <si>
    <t>63° 00' 27.6873" W</t>
  </si>
  <si>
    <t>4236;4320;4347</t>
  </si>
  <si>
    <t>CA376083</t>
  </si>
  <si>
    <t>Taylors Head to/à Shut-in Island</t>
  </si>
  <si>
    <t>0.2146 sq km</t>
  </si>
  <si>
    <t>1.757 km</t>
  </si>
  <si>
    <t>Avery Shoal</t>
  </si>
  <si>
    <t>MAACW</t>
  </si>
  <si>
    <t>45° 12' 00.3001" N</t>
  </si>
  <si>
    <t>61° 05' 25.6275" W</t>
  </si>
  <si>
    <t>4321;4280</t>
  </si>
  <si>
    <t>CA376067</t>
  </si>
  <si>
    <t>Cape Canso to/à Country Island</t>
  </si>
  <si>
    <t>0.0806 sq km</t>
  </si>
  <si>
    <t>1.054 km</t>
  </si>
  <si>
    <t>Back Cove Shoal</t>
  </si>
  <si>
    <t>MAADD</t>
  </si>
  <si>
    <t>47° 31' 04.9871" N</t>
  </si>
  <si>
    <t>55° 23' 29.1137" W</t>
  </si>
  <si>
    <t>4832;4608;4831</t>
  </si>
  <si>
    <t>CA376233</t>
  </si>
  <si>
    <t>Fortune Bay Southern Portion/Partie Sud</t>
  </si>
  <si>
    <t>From the 1968 Nfld. Gazetteer</t>
  </si>
  <si>
    <t xml:space="preserve">This shoal with at least depth of 22.2m, lies about 0.5 mile E of Back Cove Point, Nfld. </t>
  </si>
  <si>
    <t>0.0609 sq km</t>
  </si>
  <si>
    <t>1.016 km</t>
  </si>
  <si>
    <t>Bald Island Shoal</t>
  </si>
  <si>
    <t>MAADU</t>
  </si>
  <si>
    <t>44° 41' 33.2075" N</t>
  </si>
  <si>
    <t>62° 48' 34.5083" W</t>
  </si>
  <si>
    <t>4236;4347;4352</t>
  </si>
  <si>
    <t>0.2773 sq km</t>
  </si>
  <si>
    <t>2.376 km</t>
  </si>
  <si>
    <t>Baltee Shoal</t>
  </si>
  <si>
    <t>MAAEG</t>
  </si>
  <si>
    <t>44° 45' 25.6604" N</t>
  </si>
  <si>
    <t>62° 41' 00.7342" W</t>
  </si>
  <si>
    <t>4236;4317;4347;4353</t>
  </si>
  <si>
    <t>0.1951 sq km</t>
  </si>
  <si>
    <t>2.712 km</t>
  </si>
  <si>
    <t>Banc de la Romaine</t>
  </si>
  <si>
    <t>MAECH</t>
  </si>
  <si>
    <t>50° 15' 06.7125" N</t>
  </si>
  <si>
    <t>63° 49' 04.0456" W</t>
  </si>
  <si>
    <t>CA379026</t>
  </si>
  <si>
    <t>Archipel de Mingan</t>
  </si>
  <si>
    <t>0.602 sq km</t>
  </si>
  <si>
    <t>2.854 km</t>
  </si>
  <si>
    <t>Banc Goodwin</t>
  </si>
  <si>
    <t>MAFJB</t>
  </si>
  <si>
    <t>61° 23' 46.8972" W</t>
  </si>
  <si>
    <t>CA276271</t>
  </si>
  <si>
    <t>General</t>
  </si>
  <si>
    <t>Cabot Strait and Approaches, Scatarie Island to Anticosti Island</t>
  </si>
  <si>
    <t>French Chart 6044; 1972 edition.</t>
  </si>
  <si>
    <t>This feature is situated 6.6 miles SSE of Pointe Old-Harry, Iles de la Madelaine, Que.  and has a depth of 6m.</t>
  </si>
  <si>
    <t>17.026 sq km</t>
  </si>
  <si>
    <t>25.586 km</t>
  </si>
  <si>
    <t>Banc Moniac</t>
  </si>
  <si>
    <t>MADEB</t>
  </si>
  <si>
    <t>50° 15' 33.3265" N</t>
  </si>
  <si>
    <t>63° 46' 27.1977" W</t>
  </si>
  <si>
    <t>0.907 sq km</t>
  </si>
  <si>
    <t>4.745 km</t>
  </si>
  <si>
    <t>Banc Perroquet</t>
  </si>
  <si>
    <t>MADTT</t>
  </si>
  <si>
    <t>51° 24' 08.5404" N</t>
  </si>
  <si>
    <t>57° 14' 19.9723" W</t>
  </si>
  <si>
    <t>4470;4021;4670</t>
  </si>
  <si>
    <t>CA276138</t>
  </si>
  <si>
    <t>Pointe Amour a/to Cape Whittle et/and Cape St. George</t>
  </si>
  <si>
    <t>0.955 sq km</t>
  </si>
  <si>
    <t>3.671 km</t>
  </si>
  <si>
    <t>Bangbelly Shoal</t>
  </si>
  <si>
    <t>MAAEH</t>
  </si>
  <si>
    <t>49° 24' 32.8133" N</t>
  </si>
  <si>
    <t>53° 25' 32.8635" W</t>
  </si>
  <si>
    <t>4560;4017</t>
  </si>
  <si>
    <t>CA376371</t>
  </si>
  <si>
    <t>Indian Bay to/à Wadham Islands</t>
  </si>
  <si>
    <t>The name was suggested to CHS in 1964 by John Smith and Jack Melindy; residents of Lunsden North; Nfld. Bangbelly is a form of bread pudding; baked not boiled; made by fishermen and loggers. (Meeting 23-117)</t>
  </si>
  <si>
    <t>This shoal is about 8.3 miles NNE of North Bill, Cape Freels, Nfld., and about 9.6 miles NE of Lumsden. It has a depth of 24 m over it.</t>
  </si>
  <si>
    <t>0.0515 sq km</t>
  </si>
  <si>
    <t>831.94 m</t>
  </si>
  <si>
    <t>Banister Shoal</t>
  </si>
  <si>
    <t>MAAEI</t>
  </si>
  <si>
    <t>47° 13' 55.0435" N</t>
  </si>
  <si>
    <t>55° 58' 36.4949" W</t>
  </si>
  <si>
    <t>4626;001M04</t>
  </si>
  <si>
    <t>CA376627</t>
  </si>
  <si>
    <t>Hare Bay to/à Fortune Head</t>
  </si>
  <si>
    <t>(Meeting 24-223)</t>
  </si>
  <si>
    <t xml:space="preserve">This shoal is about 1 mile SW of Bird Island, in the entrance to Fortune Bay, Nfld., and has a depth of 14m over it. </t>
  </si>
  <si>
    <t>0.03367 sq km</t>
  </si>
  <si>
    <t>685.61 m</t>
  </si>
  <si>
    <t>Barra Shoal</t>
  </si>
  <si>
    <t>MAAFB</t>
  </si>
  <si>
    <t>45° 58' 12.0049" N</t>
  </si>
  <si>
    <t>60° 47' 35.2274" W</t>
  </si>
  <si>
    <t>CA476141</t>
  </si>
  <si>
    <t>Approach</t>
  </si>
  <si>
    <t>Great Bras D'Or and/et St. Patricks Channel</t>
  </si>
  <si>
    <t>0.01784 sq km</t>
  </si>
  <si>
    <t>488.31 m</t>
  </si>
  <si>
    <t>Belles Amours Shoal</t>
  </si>
  <si>
    <t>MAAGZ</t>
  </si>
  <si>
    <t>51° 41' 41.5884" N</t>
  </si>
  <si>
    <t>56° 26' 27.5351" W</t>
  </si>
  <si>
    <t>4731;4669;8049</t>
  </si>
  <si>
    <t>CA376094</t>
  </si>
  <si>
    <t>Strait of Belle Isle</t>
  </si>
  <si>
    <t>0.1147 sq km</t>
  </si>
  <si>
    <t>1.217 km</t>
  </si>
  <si>
    <t>Big Hawbolt Shoal</t>
  </si>
  <si>
    <t>MAAIJ</t>
  </si>
  <si>
    <t>45° 02' 02.2066" N</t>
  </si>
  <si>
    <t>61° 49' 23.7913" W</t>
  </si>
  <si>
    <t>4234;4285</t>
  </si>
  <si>
    <t>CA376109</t>
  </si>
  <si>
    <t>Country Island to/à Barren Island</t>
  </si>
  <si>
    <t>0.02869 sq km</t>
  </si>
  <si>
    <t>642.26 m</t>
  </si>
  <si>
    <t>Bingly Shoal</t>
  </si>
  <si>
    <t>MAAJV</t>
  </si>
  <si>
    <t>45° 03' 26.1618" N</t>
  </si>
  <si>
    <t>61° 38' 35.3969" W</t>
  </si>
  <si>
    <t>4234;4284;4321</t>
  </si>
  <si>
    <t>0.054 sq km</t>
  </si>
  <si>
    <t>1.133 km</t>
  </si>
  <si>
    <t>Blackhead Bank</t>
  </si>
  <si>
    <t>MAAKC</t>
  </si>
  <si>
    <t>47° 32' 16.1883" N</t>
  </si>
  <si>
    <t>52° 37' 36.9186" W</t>
  </si>
  <si>
    <t>4565;4574;4567</t>
  </si>
  <si>
    <t>CA376015</t>
  </si>
  <si>
    <t>Motion Bay to/à Cape St Francis</t>
  </si>
  <si>
    <t>0.03097 sq km</t>
  </si>
  <si>
    <t>638.4 m</t>
  </si>
  <si>
    <t>Blackman Shoal</t>
  </si>
  <si>
    <t>MAAKK</t>
  </si>
  <si>
    <t>45° 13' 39.8592" N</t>
  </si>
  <si>
    <t>61° 01' 25.0504" W</t>
  </si>
  <si>
    <t>4280;4321</t>
  </si>
  <si>
    <t>0.0406 sq km</t>
  </si>
  <si>
    <t>719.86 m</t>
  </si>
  <si>
    <t>Bonne Bay Shoal</t>
  </si>
  <si>
    <t>MAAME</t>
  </si>
  <si>
    <t>47° 37' 47.4385" N</t>
  </si>
  <si>
    <t>56° 11' 13.3920" W</t>
  </si>
  <si>
    <t>CA576484</t>
  </si>
  <si>
    <t>McCallum</t>
  </si>
  <si>
    <t>0.002686 sq km</t>
  </si>
  <si>
    <t>186.27 m</t>
  </si>
  <si>
    <t>Borgles Shoal</t>
  </si>
  <si>
    <t>MAAMJ</t>
  </si>
  <si>
    <t>44° 45' 23.5061" N</t>
  </si>
  <si>
    <t>62° 42' 27.0439" W</t>
  </si>
  <si>
    <t>4236;4317;4352;4353;4347</t>
  </si>
  <si>
    <t>0.02429 sq km</t>
  </si>
  <si>
    <t>563.93 m</t>
  </si>
  <si>
    <t>Bow and Arrow Shoal</t>
  </si>
  <si>
    <t>MAAMT</t>
  </si>
  <si>
    <t>47° 26' 20.1553" N</t>
  </si>
  <si>
    <t>52° 39' 24.7852" W</t>
  </si>
  <si>
    <t>4565;4567;4574</t>
  </si>
  <si>
    <t>CA376070</t>
  </si>
  <si>
    <t>Renews Harbour to/à Motion Bay</t>
  </si>
  <si>
    <t>0.02322 sq km</t>
  </si>
  <si>
    <t>554.8 m</t>
  </si>
  <si>
    <t>Brandies Shoal</t>
  </si>
  <si>
    <t>MAANO</t>
  </si>
  <si>
    <t>48° 30' 54.1280" N</t>
  </si>
  <si>
    <t>53° 02' 19.6999" W</t>
  </si>
  <si>
    <t>4570;4562</t>
  </si>
  <si>
    <t>CA376340</t>
  </si>
  <si>
    <t>Catalina Harbour to/à Inner Gooseberry Island</t>
  </si>
  <si>
    <t>0.1775 sq km</t>
  </si>
  <si>
    <t>2.859 km</t>
  </si>
  <si>
    <t>Brehat Shoal</t>
  </si>
  <si>
    <t>MAAOE</t>
  </si>
  <si>
    <t>51° 25' 49.6418" N</t>
  </si>
  <si>
    <t>55° 26' 04.5547" W</t>
  </si>
  <si>
    <t>4020;8049;4510</t>
  </si>
  <si>
    <t>0.1886 sq km</t>
  </si>
  <si>
    <t>1.577 km</t>
  </si>
  <si>
    <t>Brig Harbour Shoal</t>
  </si>
  <si>
    <t>MAAOJ</t>
  </si>
  <si>
    <t>54° 32' 03.2375" N</t>
  </si>
  <si>
    <t>57° 07' 26.2843" W</t>
  </si>
  <si>
    <t>5150;4732;5135</t>
  </si>
  <si>
    <t>CA376363</t>
  </si>
  <si>
    <t>Cut Throat Island to/à Quaker Hat</t>
  </si>
  <si>
    <t>0.02392 sq km</t>
  </si>
  <si>
    <t>559.43 m</t>
  </si>
  <si>
    <t>Burnt Shoal</t>
  </si>
  <si>
    <t>MAAQU</t>
  </si>
  <si>
    <t>46° 03' 49.4965" N</t>
  </si>
  <si>
    <t>60° 43' 24.4648" W</t>
  </si>
  <si>
    <t>0.0622 sq km</t>
  </si>
  <si>
    <t>1.422 km</t>
  </si>
  <si>
    <t>Carousse Bank</t>
  </si>
  <si>
    <t>MAATA</t>
  </si>
  <si>
    <t>45° 20' 39.3412" N</t>
  </si>
  <si>
    <t>60° 46' 22.4538" W</t>
  </si>
  <si>
    <t>4335;4002;4321</t>
  </si>
  <si>
    <t>CA276204</t>
  </si>
  <si>
    <t>Halifax to/à Sydney</t>
  </si>
  <si>
    <t>7.176 sq km</t>
  </si>
  <si>
    <t>12.657 km</t>
  </si>
  <si>
    <t>Centre Bank</t>
  </si>
  <si>
    <t>MAATV</t>
  </si>
  <si>
    <t>51° 32' 28.4571" N</t>
  </si>
  <si>
    <t>56° 31' 02.9335" W</t>
  </si>
  <si>
    <t>4020;18616A;8049;4731</t>
  </si>
  <si>
    <t>This bank lies about 7 miles from the north shore of the strait of Belle Isle, it extends about 30km NE from L'Anse-au-Loup to Red Bay, Labrador, and has depths of 40.2m to 55.7m.</t>
  </si>
  <si>
    <t>135.72 sq km</t>
  </si>
  <si>
    <t>76.437 km</t>
  </si>
  <si>
    <t>Cleopatra Shoal</t>
  </si>
  <si>
    <t>MAAWP</t>
  </si>
  <si>
    <t>43° 34' 29.0471" N</t>
  </si>
  <si>
    <t>66° 00' 19.0166" W</t>
  </si>
  <si>
    <t>4244;4330;4326</t>
  </si>
  <si>
    <t>CA376018</t>
  </si>
  <si>
    <t>Tusket Islands to/à Cape St. Marys</t>
  </si>
  <si>
    <t>0.0502 sq km</t>
  </si>
  <si>
    <t>881.05 m</t>
  </si>
  <si>
    <t>Cod Shoal</t>
  </si>
  <si>
    <t>MAAXO</t>
  </si>
  <si>
    <t>47° 28' 42.6612" N</t>
  </si>
  <si>
    <t>55° 38' 48.3785" W</t>
  </si>
  <si>
    <t>4830;4645</t>
  </si>
  <si>
    <t>CA476323</t>
  </si>
  <si>
    <t>Great Bay de l'Eau and Approaches/et les approches</t>
  </si>
  <si>
    <t>0.0128 sq km</t>
  </si>
  <si>
    <t>420.25 m</t>
  </si>
  <si>
    <t>Connor Reef</t>
  </si>
  <si>
    <t>MAAYO</t>
  </si>
  <si>
    <t>Reef - Récif</t>
  </si>
  <si>
    <t>44° 27' 35.9819" N</t>
  </si>
  <si>
    <t>63° 36' 14.2433" W</t>
  </si>
  <si>
    <t>4385;4318</t>
  </si>
  <si>
    <t>CA576010</t>
  </si>
  <si>
    <t>Sambro Harbour</t>
  </si>
  <si>
    <t>0.00531 sq km</t>
  </si>
  <si>
    <t>369.24 m</t>
  </si>
  <si>
    <t>Cooper Bank</t>
  </si>
  <si>
    <t>MAAZH</t>
  </si>
  <si>
    <t>46° 58' 48.1290" N</t>
  </si>
  <si>
    <t>55° 04' 17.2252" W</t>
  </si>
  <si>
    <t>1- U.S. Hydrographic Chart 0627; Burin Harbours; 1917 edition. 2- B.A. Chart 290; Placentia to Burin Harbour; 1947 edition.</t>
  </si>
  <si>
    <t>This bank lies about 5 miles E of Little Burin Island, Nfld., and has at leastdepth of 34.7 m.</t>
  </si>
  <si>
    <t>804.13 m</t>
  </si>
  <si>
    <t>Corridor Shoal</t>
  </si>
  <si>
    <t>MABAA</t>
  </si>
  <si>
    <t>62° 03' 33.8210" N</t>
  </si>
  <si>
    <t>92° 12' 00.0688" W</t>
  </si>
  <si>
    <t>CA373320</t>
  </si>
  <si>
    <t>Whale Cove and Approaches / et Approches</t>
  </si>
  <si>
    <t>2.784 sq km</t>
  </si>
  <si>
    <t>10.291 km</t>
  </si>
  <si>
    <t>Country Island Shoal</t>
  </si>
  <si>
    <t>MABAD</t>
  </si>
  <si>
    <t>45° 04' 56.7460" N</t>
  </si>
  <si>
    <t>61° 28' 46.1288" W</t>
  </si>
  <si>
    <t>4283;4321</t>
  </si>
  <si>
    <t>0.03586 sq km</t>
  </si>
  <si>
    <t>677.24 m</t>
  </si>
  <si>
    <t>Cow Ledge Shoal</t>
  </si>
  <si>
    <t>MABAI</t>
  </si>
  <si>
    <t>44° 17' 03.5257" N</t>
  </si>
  <si>
    <t>66° 20' 06.5034" W</t>
  </si>
  <si>
    <t>4118;4323;4324</t>
  </si>
  <si>
    <t>CA476027</t>
  </si>
  <si>
    <t>Grand Passage</t>
  </si>
  <si>
    <t>0.003735 sq km</t>
  </si>
  <si>
    <t>224.07 m</t>
  </si>
  <si>
    <t>Creek Shoal</t>
  </si>
  <si>
    <t>MABAY</t>
  </si>
  <si>
    <t>47° 23' 51.9203" N</t>
  </si>
  <si>
    <t>54° 22' 57.4071" W</t>
  </si>
  <si>
    <t>4622;4619</t>
  </si>
  <si>
    <t>CA376173</t>
  </si>
  <si>
    <t>Cape St. Mary's to Argentia Harbour and Jude Island</t>
  </si>
  <si>
    <t>Name appears on BA 290; 1876</t>
  </si>
  <si>
    <t>This shoal lies about 0.8 mile WSW of the light at West Head, the SW point of Merasheen Island, Nfld. It is about 1.2 km long by 0.3 km wide and has a least depth of 19.8 m.</t>
  </si>
  <si>
    <t>0.226 sq km</t>
  </si>
  <si>
    <t>2.786 km</t>
  </si>
  <si>
    <t>Cronie Reef</t>
  </si>
  <si>
    <t>MABBK</t>
  </si>
  <si>
    <t>44° 28' 21.4558" N</t>
  </si>
  <si>
    <t>63° 35' 31.1626" W</t>
  </si>
  <si>
    <t>0.01734 sq km</t>
  </si>
  <si>
    <t>574.6 m</t>
  </si>
  <si>
    <t>D'Escousse Shoal</t>
  </si>
  <si>
    <t>MABEN</t>
  </si>
  <si>
    <t>45° 35' 46.9835" N</t>
  </si>
  <si>
    <t>60° 56' 53.6548" W</t>
  </si>
  <si>
    <t>4279;4308;4354;4336;4335</t>
  </si>
  <si>
    <t>CA476273</t>
  </si>
  <si>
    <t>Lennox Passage</t>
  </si>
  <si>
    <t>0.0894 sq km</t>
  </si>
  <si>
    <t>1.79 km</t>
  </si>
  <si>
    <t>Davies Head Shoal</t>
  </si>
  <si>
    <t>MABDE</t>
  </si>
  <si>
    <t>46° 15' 09.9490" N</t>
  </si>
  <si>
    <t>60° 02' 03.9356" W</t>
  </si>
  <si>
    <t>CA376093</t>
  </si>
  <si>
    <t>Flint Island to Cape Smoky</t>
  </si>
  <si>
    <t>0.03684 sq km</t>
  </si>
  <si>
    <t>693.9 m</t>
  </si>
  <si>
    <t>Devastation Shoal</t>
  </si>
  <si>
    <t>MABEO</t>
  </si>
  <si>
    <t>43° 53' 17.5611" N</t>
  </si>
  <si>
    <t>64° 44' 34.2145" W</t>
  </si>
  <si>
    <t>CA376045</t>
  </si>
  <si>
    <t>Liverpool Harbour to/à Lockeport Harbour</t>
  </si>
  <si>
    <t>0.21 sq km</t>
  </si>
  <si>
    <t>2.379 km</t>
  </si>
  <si>
    <t>Doddys Shoal</t>
  </si>
  <si>
    <t>MABFL</t>
  </si>
  <si>
    <t>43° 25' 08.8950" N</t>
  </si>
  <si>
    <t>65° 42' 41.4183" W</t>
  </si>
  <si>
    <t>4242;4216</t>
  </si>
  <si>
    <t>CA376014</t>
  </si>
  <si>
    <t>Cape Sable Island to/aux Tusket Islands</t>
  </si>
  <si>
    <t>0.0827 sq km</t>
  </si>
  <si>
    <t>1.082 km</t>
  </si>
  <si>
    <t>Douglas's Shoal</t>
  </si>
  <si>
    <t>MABGI</t>
  </si>
  <si>
    <t>46° 58' 24.3806" N</t>
  </si>
  <si>
    <t>55° 12' 29.6313" W</t>
  </si>
  <si>
    <t>Local name; supplied by residents of the Burin area to Mr. Lowe of the Canadian Hydrographic Service.</t>
  </si>
  <si>
    <t>This shoal, which has a depth of 8.2 m, lies about 0.4 mile SW of Little Burin Island Nfld.</t>
  </si>
  <si>
    <t>0.0505 sq km</t>
  </si>
  <si>
    <t>805.31 m</t>
  </si>
  <si>
    <t>Egmont Bank</t>
  </si>
  <si>
    <t>MABKI</t>
  </si>
  <si>
    <t>46° 23' 10.6179" N</t>
  </si>
  <si>
    <t>64° 14' 38.7400" W</t>
  </si>
  <si>
    <t>4905;4002;4023</t>
  </si>
  <si>
    <t>CA276286</t>
  </si>
  <si>
    <t>Northumberland Strait</t>
  </si>
  <si>
    <t>4.805 sq km</t>
  </si>
  <si>
    <t>16.358 km</t>
  </si>
  <si>
    <t>Emerald Shoal</t>
  </si>
  <si>
    <t>MABLF</t>
  </si>
  <si>
    <t>46° 44' 30.1403" N</t>
  </si>
  <si>
    <t>53° 22' 20.1906" W</t>
  </si>
  <si>
    <t>CA576107</t>
  </si>
  <si>
    <t>Trepassey Harbour</t>
  </si>
  <si>
    <t>0.01185 sq km</t>
  </si>
  <si>
    <t>448.28 m</t>
  </si>
  <si>
    <t>Eskimo Bank</t>
  </si>
  <si>
    <t>MABLZ</t>
  </si>
  <si>
    <t>52° 19' 36.4392" N</t>
  </si>
  <si>
    <t>55° 39' 16.1154" W</t>
  </si>
  <si>
    <t>4717;4701;4731</t>
  </si>
  <si>
    <t>CA476380</t>
  </si>
  <si>
    <t>St. Lewis Sound and/et Inlet</t>
  </si>
  <si>
    <t>0.1685 sq km</t>
  </si>
  <si>
    <t>1.963 km</t>
  </si>
  <si>
    <t>Feather Shoal</t>
  </si>
  <si>
    <t>MABNW</t>
  </si>
  <si>
    <t>48° 29' 25.9498" N</t>
  </si>
  <si>
    <t>52° 56' 42.6408" W</t>
  </si>
  <si>
    <t>4570;4017;8014;4562</t>
  </si>
  <si>
    <t>CA376243</t>
  </si>
  <si>
    <t>Trinity Bay - Northern Portion/Partie Nord</t>
  </si>
  <si>
    <t>0.0583 sq km</t>
  </si>
  <si>
    <t>1.064 km</t>
  </si>
  <si>
    <t>Fermoy Shoal</t>
  </si>
  <si>
    <t>MABOA</t>
  </si>
  <si>
    <t>47° 13' 27.2708" N</t>
  </si>
  <si>
    <t>56° 03' 50.2401" W</t>
  </si>
  <si>
    <t>0.03633 sq km</t>
  </si>
  <si>
    <t>705.77 m</t>
  </si>
  <si>
    <t>Ferry Reef</t>
  </si>
  <si>
    <t>MAFRV</t>
  </si>
  <si>
    <t>45° 35' 44.4459" N</t>
  </si>
  <si>
    <t>61° 01' 45.5858" W</t>
  </si>
  <si>
    <t>0.02056 sq km</t>
  </si>
  <si>
    <t>570.95 m</t>
  </si>
  <si>
    <t>Finchley Shoal</t>
  </si>
  <si>
    <t>MABOG</t>
  </si>
  <si>
    <t>45° 07' 29.7002" N</t>
  </si>
  <si>
    <t>61° 36' 34.0031" W</t>
  </si>
  <si>
    <t>4234;4284</t>
  </si>
  <si>
    <t>0.02307 sq km</t>
  </si>
  <si>
    <t>547.61 m</t>
  </si>
  <si>
    <t>Fishermans Bank</t>
  </si>
  <si>
    <t>MABOO</t>
  </si>
  <si>
    <t>46° 01' 08.5133" N</t>
  </si>
  <si>
    <t>62° 15' 44.2854" W</t>
  </si>
  <si>
    <t>4403;4002;4404;4023</t>
  </si>
  <si>
    <t>CA376248</t>
  </si>
  <si>
    <t>East Point to Cape Bear</t>
  </si>
  <si>
    <t>7.255 sq km</t>
  </si>
  <si>
    <t>13.27 km</t>
  </si>
  <si>
    <t>Flake Shoal</t>
  </si>
  <si>
    <t>MAFKM</t>
  </si>
  <si>
    <t>45° 11' 14.3110" N</t>
  </si>
  <si>
    <t>61° 17' 33.8924" W</t>
  </si>
  <si>
    <t>011F03</t>
  </si>
  <si>
    <t>0.0938 sq km</t>
  </si>
  <si>
    <t>1.183 km</t>
  </si>
  <si>
    <t>Gannet Shoal</t>
  </si>
  <si>
    <t>MABTE</t>
  </si>
  <si>
    <t>45° 15' 30.5411" N</t>
  </si>
  <si>
    <t>60° 58' 03.9107" W</t>
  </si>
  <si>
    <t>0.0697 sq km</t>
  </si>
  <si>
    <t>1.114 km</t>
  </si>
  <si>
    <t>Gannet Southwest Shoal</t>
  </si>
  <si>
    <t>MABTG</t>
  </si>
  <si>
    <t>43° 35' 03.6999" N</t>
  </si>
  <si>
    <t>66° 09' 36.1536" W</t>
  </si>
  <si>
    <t>4242;4326;4330</t>
  </si>
  <si>
    <t>0.0908 sq km</t>
  </si>
  <si>
    <t>1.472 km</t>
  </si>
  <si>
    <t>Grassy Island Shoal</t>
  </si>
  <si>
    <t>MABWB</t>
  </si>
  <si>
    <t>49° 05' 52.1375" N</t>
  </si>
  <si>
    <t>53° 35' 03.7718" W</t>
  </si>
  <si>
    <t>4536;4535</t>
  </si>
  <si>
    <t>CA576373</t>
  </si>
  <si>
    <t>Greenspond Harbour to/à Pond Cove</t>
  </si>
  <si>
    <t>0.00512 sq km</t>
  </si>
  <si>
    <t>298.47 m</t>
  </si>
  <si>
    <t>Green Islands Shoal</t>
  </si>
  <si>
    <t>MABWW</t>
  </si>
  <si>
    <t>44° 37' 34.4101" N</t>
  </si>
  <si>
    <t>66° 47' 15.2979" W</t>
  </si>
  <si>
    <t>CA376330</t>
  </si>
  <si>
    <t>Grand Manan</t>
  </si>
  <si>
    <t>0.1424 sq km</t>
  </si>
  <si>
    <t>1.752 km</t>
  </si>
  <si>
    <t>Grey River Bank</t>
  </si>
  <si>
    <t>MABXN</t>
  </si>
  <si>
    <t>47° 26' 18.2392" N</t>
  </si>
  <si>
    <t>57° 10' 30.8963" W</t>
  </si>
  <si>
    <t>4633;4015</t>
  </si>
  <si>
    <t>CA276284</t>
  </si>
  <si>
    <t>Sydney to Saint-Pierre</t>
  </si>
  <si>
    <t>27.796 sq km</t>
  </si>
  <si>
    <t>22.013 km</t>
  </si>
  <si>
    <t>Hatch Cove Shoal</t>
  </si>
  <si>
    <t>MACCM</t>
  </si>
  <si>
    <t>44° 57' 07.0008" N</t>
  </si>
  <si>
    <t>62° 00' 03.6109" W</t>
  </si>
  <si>
    <t>4234;4356</t>
  </si>
  <si>
    <t>0.03085 sq km</t>
  </si>
  <si>
    <t>634.73 m</t>
  </si>
  <si>
    <t>Haut-fond Clark</t>
  </si>
  <si>
    <t>MAFIX</t>
  </si>
  <si>
    <t>47° 29' 33.0753" N</t>
  </si>
  <si>
    <t>61° 17' 46.7837" W</t>
  </si>
  <si>
    <t>3.488 sq km</t>
  </si>
  <si>
    <t>8.186 km</t>
  </si>
  <si>
    <t>Head Rock Shoal</t>
  </si>
  <si>
    <t>MACDH</t>
  </si>
  <si>
    <t>44° 32' 51.7907" N</t>
  </si>
  <si>
    <t>63° 29' 05.4724" W</t>
  </si>
  <si>
    <t>4203;4312;4320;4385</t>
  </si>
  <si>
    <t>CA576002</t>
  </si>
  <si>
    <t>Harbour</t>
  </si>
  <si>
    <t>Halifax Harbour - Black Point to/à Point Pleasant</t>
  </si>
  <si>
    <t>0.154 sq km</t>
  </si>
  <si>
    <t>2.26 km</t>
  </si>
  <si>
    <t>Henry Island Bank</t>
  </si>
  <si>
    <t>MACEF</t>
  </si>
  <si>
    <t>45° 59' 51.0909" N</t>
  </si>
  <si>
    <t>61° 43' 10.6989" W</t>
  </si>
  <si>
    <t>4462;4002;4022;4023</t>
  </si>
  <si>
    <t>Name proposed by Hydrographic Service in 1953.</t>
  </si>
  <si>
    <t>This feature with a depth of 24m over it, lies about 7 miles WSW of Henry Island, N.S.</t>
  </si>
  <si>
    <t>4.664 sq km</t>
  </si>
  <si>
    <t>9.027 km</t>
  </si>
  <si>
    <t>Horne Shoal</t>
  </si>
  <si>
    <t>MACGE</t>
  </si>
  <si>
    <t>45° 15' 28.7811" N</t>
  </si>
  <si>
    <t>61° 00' 49.8804" W</t>
  </si>
  <si>
    <t>0.04117 sq km</t>
  </si>
  <si>
    <t>729.53 m</t>
  </si>
  <si>
    <t>Indre Shoal</t>
  </si>
  <si>
    <t>MACIJ</t>
  </si>
  <si>
    <t>51° 14' 10.3196" N</t>
  </si>
  <si>
    <t>55° 51' 01.5111" W</t>
  </si>
  <si>
    <t>4515;4020;4519</t>
  </si>
  <si>
    <t>CA576629</t>
  </si>
  <si>
    <t>Maiden Arm, Spring Inlets and Approaches</t>
  </si>
  <si>
    <t>0.03947 sq km</t>
  </si>
  <si>
    <t>839.01 m</t>
  </si>
  <si>
    <t>Ironskull Bank</t>
  </si>
  <si>
    <t>MACJS</t>
  </si>
  <si>
    <t>47° 32' 32.6402" N</t>
  </si>
  <si>
    <t>55° 24' 13.5269" W</t>
  </si>
  <si>
    <t>0.0539 sq km</t>
  </si>
  <si>
    <t>840.43 m</t>
  </si>
  <si>
    <t>Jackie Shoal</t>
  </si>
  <si>
    <t>MACKC</t>
  </si>
  <si>
    <t>44° 48' 00.2663" N</t>
  </si>
  <si>
    <t>62° 42' 11.6413" W</t>
  </si>
  <si>
    <t>4236;4353</t>
  </si>
  <si>
    <t>0.02525 sq km</t>
  </si>
  <si>
    <t>573.64 m</t>
  </si>
  <si>
    <t>John Nix Shoal</t>
  </si>
  <si>
    <t>MACMH</t>
  </si>
  <si>
    <t>43° 22' 59.3426" N</t>
  </si>
  <si>
    <t>65° 48' 27.5381" W</t>
  </si>
  <si>
    <t>4242;4011;4216</t>
  </si>
  <si>
    <t>1.428 sq km</t>
  </si>
  <si>
    <t>5.369 km</t>
  </si>
  <si>
    <t>John Walsh Shoal</t>
  </si>
  <si>
    <t>MACMT</t>
  </si>
  <si>
    <t>46° 50' 04.0745" N</t>
  </si>
  <si>
    <t>55° 46' 14.5871" W</t>
  </si>
  <si>
    <t>4642;4625</t>
  </si>
  <si>
    <t>CA376164</t>
  </si>
  <si>
    <t>Burin Peninsula to Saint-Pierre</t>
  </si>
  <si>
    <t>B.A. Chart 1702; Lamalin Harbour and Road; 1899 edition.</t>
  </si>
  <si>
    <t>With a depth of 11.3m over it, this feature lies about 1.3 miles SW of Point au Gaul, Nfld.</t>
  </si>
  <si>
    <t>0.0895 sq km</t>
  </si>
  <si>
    <t>1.19 km</t>
  </si>
  <si>
    <t>Jourimain Shoal</t>
  </si>
  <si>
    <t>MACMX</t>
  </si>
  <si>
    <t>46° 10' 31.8163" N</t>
  </si>
  <si>
    <t>63° 50' 07.2951" W</t>
  </si>
  <si>
    <t>4406;4023</t>
  </si>
  <si>
    <t>CA376076</t>
  </si>
  <si>
    <t>Cape Tormentine à/to West Point</t>
  </si>
  <si>
    <t>0.0723 sq km</t>
  </si>
  <si>
    <t>973.88 m</t>
  </si>
  <si>
    <t>Judique Bank</t>
  </si>
  <si>
    <t>MACNB</t>
  </si>
  <si>
    <t>45° 53' 00.2569" N</t>
  </si>
  <si>
    <t>61° 34' 08.1094" W</t>
  </si>
  <si>
    <t>4462;4023</t>
  </si>
  <si>
    <t>4.893 sq km</t>
  </si>
  <si>
    <t>12.034 km</t>
  </si>
  <si>
    <t>Kent Shoal</t>
  </si>
  <si>
    <t>MACOE</t>
  </si>
  <si>
    <t>44° 32' 35.6898" N</t>
  </si>
  <si>
    <t>66° 45' 49.9524" W</t>
  </si>
  <si>
    <t>0.03117 sq km</t>
  </si>
  <si>
    <t>634.91 m</t>
  </si>
  <si>
    <t>Kitts Reef</t>
  </si>
  <si>
    <t>MACPA</t>
  </si>
  <si>
    <t>44° 53' 55.5531" N</t>
  </si>
  <si>
    <t>62° 14' 30.8154" W</t>
  </si>
  <si>
    <t>4355;4317</t>
  </si>
  <si>
    <t>CA376102</t>
  </si>
  <si>
    <t>Barren Island to/à Taylors Head</t>
  </si>
  <si>
    <t>0.2017 sq km</t>
  </si>
  <si>
    <t>1.938 km</t>
  </si>
  <si>
    <t>Laurent Shoal</t>
  </si>
  <si>
    <t>MACQW</t>
  </si>
  <si>
    <t>46° 01' 55.1965" N</t>
  </si>
  <si>
    <t>63° 51' 10.8073" W</t>
  </si>
  <si>
    <t>CA376178</t>
  </si>
  <si>
    <t>Tryon Shoals to Cape Egmont</t>
  </si>
  <si>
    <t>0.742 sq km</t>
  </si>
  <si>
    <t>5.067 km</t>
  </si>
  <si>
    <t>Lawn Bank</t>
  </si>
  <si>
    <t>MACQY</t>
  </si>
  <si>
    <t>46° 50' 25.0675" N</t>
  </si>
  <si>
    <t>55° 38' 20.4516" W</t>
  </si>
  <si>
    <t>B.A. Chart 893; Miquelon Islands and Fortune Bay; 1904 edition.</t>
  </si>
  <si>
    <t xml:space="preserve">This bank with a of depth of 15.5m, lies about 2 miles S of Sand Cove Head, Nfld. </t>
  </si>
  <si>
    <t>0.04509 sq km</t>
  </si>
  <si>
    <t>765.44 m</t>
  </si>
  <si>
    <t>Lewis Reef</t>
  </si>
  <si>
    <t>MACRR</t>
  </si>
  <si>
    <t>45° 53' 30.5029" N</t>
  </si>
  <si>
    <t>63° 43' 29.7463" W</t>
  </si>
  <si>
    <t>4498;4406</t>
  </si>
  <si>
    <t>0.02766 sq km</t>
  </si>
  <si>
    <t>593.16 m</t>
  </si>
  <si>
    <t>Little Hope Shoal</t>
  </si>
  <si>
    <t>MACSS</t>
  </si>
  <si>
    <t>43° 47' 44.8280" N</t>
  </si>
  <si>
    <t>64° 49' 51.0781" W</t>
  </si>
  <si>
    <t>4213;4212</t>
  </si>
  <si>
    <t>0.0636 sq km</t>
  </si>
  <si>
    <t>1.165 km</t>
  </si>
  <si>
    <t>Lone Shoal</t>
  </si>
  <si>
    <t>MACTX</t>
  </si>
  <si>
    <t>72° 12' 14.6318" N</t>
  </si>
  <si>
    <t>80° 28' 38.6581" W</t>
  </si>
  <si>
    <t>CA273422</t>
  </si>
  <si>
    <t>Bylot Island and Adjacent Channels</t>
  </si>
  <si>
    <t>0.3112 sq km</t>
  </si>
  <si>
    <t>2.014 km</t>
  </si>
  <si>
    <t>Long Island Bank</t>
  </si>
  <si>
    <t>MACTZ</t>
  </si>
  <si>
    <t>47° 18' 06.1549" N</t>
  </si>
  <si>
    <t>54° 39' 28.5813" W</t>
  </si>
  <si>
    <t>4615;4622</t>
  </si>
  <si>
    <t>1- B.A. Chart 290; Placentia to Burin Harbour; 1876. 2-Name endorsed by J.H. Burridge; Dir. of Crown Lands and Surveys; Dept. of Mines and Resources; St. John's; Nfld.</t>
  </si>
  <si>
    <t>This bank lies 1.8 miles E of the S end of Long Island, Nfld. It is about 2.8 km by 2.5 km and has a depth of 7.3 m.</t>
  </si>
  <si>
    <t>0.1283 sq km</t>
  </si>
  <si>
    <t>1.487 km</t>
  </si>
  <si>
    <t>Long Reef</t>
  </si>
  <si>
    <t>MACUF</t>
  </si>
  <si>
    <t>43° 31' 12.9226" N</t>
  </si>
  <si>
    <t>65° 35' 22.7411" W</t>
  </si>
  <si>
    <t>4216;4215;4329</t>
  </si>
  <si>
    <t>CA376047</t>
  </si>
  <si>
    <t>Lockeport to/à Cape Sable</t>
  </si>
  <si>
    <t>0.03146 sq km</t>
  </si>
  <si>
    <t>657.45 m</t>
  </si>
  <si>
    <t>Lumsden Shoal</t>
  </si>
  <si>
    <t>MACVH</t>
  </si>
  <si>
    <t>45° 15' 06.0954" N</t>
  </si>
  <si>
    <t>61° 00' 11.4608" W</t>
  </si>
  <si>
    <t>0.0549 sq km</t>
  </si>
  <si>
    <t>919.19 m</t>
  </si>
  <si>
    <t>MacKinley Shoal</t>
  </si>
  <si>
    <t>MACVY</t>
  </si>
  <si>
    <t>44° 56' 21.7485" N</t>
  </si>
  <si>
    <t>61° 57' 08.4940" W</t>
  </si>
  <si>
    <t>4234;4317;4356;4321</t>
  </si>
  <si>
    <t>0.0717 sq km</t>
  </si>
  <si>
    <t>1.171 km</t>
  </si>
  <si>
    <t>MacLeans Shoal</t>
  </si>
  <si>
    <t>MACWB</t>
  </si>
  <si>
    <t>45° 03' 01.2333" N</t>
  </si>
  <si>
    <t>61° 29' 13.6941" W</t>
  </si>
  <si>
    <t>0.0706 sq km</t>
  </si>
  <si>
    <t>969.81 m</t>
  </si>
  <si>
    <t>Major Shoal</t>
  </si>
  <si>
    <t>MACWU</t>
  </si>
  <si>
    <t>46° 50' 46.1105" N</t>
  </si>
  <si>
    <t>55° 42' 39.7685" W</t>
  </si>
  <si>
    <t>B.A. Chart 893; Miquelon Islands and Fortune Bay 1904 edition.</t>
  </si>
  <si>
    <t>This shoal lies about 1 mile SSW of Taylor's BayPoint, Nfld. It is approximately 1.1 km by 1.1 km and has a least depth of  11.6m</t>
  </si>
  <si>
    <t>0.682 sq km</t>
  </si>
  <si>
    <t>3.668 km</t>
  </si>
  <si>
    <t>Maloney Shoal</t>
  </si>
  <si>
    <t>MACXA</t>
  </si>
  <si>
    <t>44° 46' 45.7644" N</t>
  </si>
  <si>
    <t>62° 34' 54.6630" W</t>
  </si>
  <si>
    <t>4236;4289;4353;4361;4317</t>
  </si>
  <si>
    <t>0.0613 sq km</t>
  </si>
  <si>
    <t>1.112 km</t>
  </si>
  <si>
    <t>Martin Bank</t>
  </si>
  <si>
    <t>MACXV</t>
  </si>
  <si>
    <t>52° 17' 58.5626" N</t>
  </si>
  <si>
    <t>55° 33' 47.2508" W</t>
  </si>
  <si>
    <t>4731;4701;4714;4717</t>
  </si>
  <si>
    <t>0.0631 sq km</t>
  </si>
  <si>
    <t>Maudit Bank</t>
  </si>
  <si>
    <t>MACYG</t>
  </si>
  <si>
    <t>51° 41' 01.9605" N</t>
  </si>
  <si>
    <t>55° 33' 04.9808" W</t>
  </si>
  <si>
    <t>4020;4731;8049</t>
  </si>
  <si>
    <t>0.228 sq km</t>
  </si>
  <si>
    <t>1.726 km</t>
  </si>
  <si>
    <t>Middle Stick Shoal</t>
  </si>
  <si>
    <t>MADCR</t>
  </si>
  <si>
    <t>47° 36' 00.2134" N</t>
  </si>
  <si>
    <t>58° 37' 46.3733" W</t>
  </si>
  <si>
    <t>4635;4639</t>
  </si>
  <si>
    <t>CA376625</t>
  </si>
  <si>
    <t>Cape Ray to/à Garia Bay</t>
  </si>
  <si>
    <t>0.1074 sq km</t>
  </si>
  <si>
    <t>1.285 km</t>
  </si>
  <si>
    <t>Milne Bank</t>
  </si>
  <si>
    <t>MADDG</t>
  </si>
  <si>
    <t>46° 22' 47.2948" N</t>
  </si>
  <si>
    <t>61° 55' 02.2106" W</t>
  </si>
  <si>
    <t>4023;4002;4403</t>
  </si>
  <si>
    <t>1- Map of the Atlantic Coast of Canada showing Inshore and Deep Sea Fisheries; Dept. of Fisheries; Canada; 1932.</t>
  </si>
  <si>
    <t>This bank covers a large area to the south of East Point, P,E,I. It has a least depth of 9.8m</t>
  </si>
  <si>
    <t>3.403 sq km</t>
  </si>
  <si>
    <t>8.274 km</t>
  </si>
  <si>
    <t>Monday Bank</t>
  </si>
  <si>
    <t>MADDZ</t>
  </si>
  <si>
    <t>52° 17' 54.0309" N</t>
  </si>
  <si>
    <t>55° 39' 05.9785" W</t>
  </si>
  <si>
    <t>4717;4701</t>
  </si>
  <si>
    <t>0.01827 sq km</t>
  </si>
  <si>
    <t>491.5 m</t>
  </si>
  <si>
    <t>Monks Bank</t>
  </si>
  <si>
    <t>MADEE</t>
  </si>
  <si>
    <t>47° 12' 48.7378" N</t>
  </si>
  <si>
    <t>54° 57' 29.2109" W</t>
  </si>
  <si>
    <t>Source shown on 1955 list (4624) is BA Chart 2900; 1948).</t>
  </si>
  <si>
    <t>This bank with a depth of 8.2 m, lies 3.6 miles NE of Jean de Baie Head, Nfld.</t>
  </si>
  <si>
    <t>0.04242 sq km</t>
  </si>
  <si>
    <t>738.1 m</t>
  </si>
  <si>
    <t>Mortier Bank</t>
  </si>
  <si>
    <t>MADFD</t>
  </si>
  <si>
    <t>47° 02' 29.9387" N</t>
  </si>
  <si>
    <t>54° 57' 49.1023" W</t>
  </si>
  <si>
    <t>4016;4624;4047</t>
  </si>
  <si>
    <t>CA276091</t>
  </si>
  <si>
    <t>St. Pierre Bank/Banc de Saint-Pierre to/au Whale Bank/Banc de la Baleine</t>
  </si>
  <si>
    <t>30.035 sq km</t>
  </si>
  <si>
    <t>39.358 km</t>
  </si>
  <si>
    <t>Murray Shoal</t>
  </si>
  <si>
    <t>MADGJ</t>
  </si>
  <si>
    <t>43° 28' 47.3513" N</t>
  </si>
  <si>
    <t>65° 47' 05.3627" W</t>
  </si>
  <si>
    <t>0.03074 sq km</t>
  </si>
  <si>
    <t>629.6 m</t>
  </si>
  <si>
    <t>Nixons Mate Shoal</t>
  </si>
  <si>
    <t>MADJU</t>
  </si>
  <si>
    <t>45° 02' 53.0172" N</t>
  </si>
  <si>
    <t>61° 44' 47.2384" W</t>
  </si>
  <si>
    <t>4234;4284;4321;4285</t>
  </si>
  <si>
    <t>0.03121 sq km</t>
  </si>
  <si>
    <t>665.18 m</t>
  </si>
  <si>
    <t>Norman Reef</t>
  </si>
  <si>
    <t>MADKE</t>
  </si>
  <si>
    <t>54° 14' 36.6249" N</t>
  </si>
  <si>
    <t>57° 12' 57.8314" W</t>
  </si>
  <si>
    <t>5135;4732</t>
  </si>
  <si>
    <t>CA376820</t>
  </si>
  <si>
    <t>Approaches to Hamilton Inlet</t>
  </si>
  <si>
    <t>836.61 m</t>
  </si>
  <si>
    <t>North Cape Reef</t>
  </si>
  <si>
    <t>MADKM</t>
  </si>
  <si>
    <t>47° 07' 16.5935" N</t>
  </si>
  <si>
    <t>63° 57' 53.8290" W</t>
  </si>
  <si>
    <t>4023;4024</t>
  </si>
  <si>
    <t>2.405 sq km</t>
  </si>
  <si>
    <t>6.924 km</t>
  </si>
  <si>
    <t>Old Rue Bank</t>
  </si>
  <si>
    <t>MADPQ</t>
  </si>
  <si>
    <t>47° 13' 15.0006" N</t>
  </si>
  <si>
    <t>55° 57' 46.9196" W</t>
  </si>
  <si>
    <t>0.03139 sq km</t>
  </si>
  <si>
    <t>646.89 m</t>
  </si>
  <si>
    <t>Outer Bank</t>
  </si>
  <si>
    <t>MADQG</t>
  </si>
  <si>
    <t>44° 22' 12.8990" N</t>
  </si>
  <si>
    <t>63° 31' 16.5473" W</t>
  </si>
  <si>
    <t>4320;4385</t>
  </si>
  <si>
    <t>CA276801</t>
  </si>
  <si>
    <t>Yarmouth to/à Halifax</t>
  </si>
  <si>
    <t>10.858 sq km</t>
  </si>
  <si>
    <t>19.696 km</t>
  </si>
  <si>
    <t>Outer Kent Shoal</t>
  </si>
  <si>
    <t>MADQO</t>
  </si>
  <si>
    <t>44° 31' 46.0130" N</t>
  </si>
  <si>
    <t>66° 46' 43.3284" W</t>
  </si>
  <si>
    <t>0.0729 sq km</t>
  </si>
  <si>
    <t>1.022 km</t>
  </si>
  <si>
    <t>Pat Shoal</t>
  </si>
  <si>
    <t>MADSY</t>
  </si>
  <si>
    <t>44° 38' 37.4133" N</t>
  </si>
  <si>
    <t>63° 12' 55.4234" W</t>
  </si>
  <si>
    <t>4236;4347</t>
  </si>
  <si>
    <t>0.114 sq km</t>
  </si>
  <si>
    <t>1.399 km</t>
  </si>
  <si>
    <t>Phoenix Shoal</t>
  </si>
  <si>
    <t>MADUF</t>
  </si>
  <si>
    <t>44° 46' 34.0358" N</t>
  </si>
  <si>
    <t>62° 35' 43.8442" W</t>
  </si>
  <si>
    <t>4236;4289;4361;4353</t>
  </si>
  <si>
    <t>0.0331 sq km</t>
  </si>
  <si>
    <t>675.4 m</t>
  </si>
  <si>
    <t>Pig Bank</t>
  </si>
  <si>
    <t>MADUL</t>
  </si>
  <si>
    <t>46° 33' 44.3610" N</t>
  </si>
  <si>
    <t>53° 07' 00.7563" W</t>
  </si>
  <si>
    <t>4817;BA2915;4047;4016</t>
  </si>
  <si>
    <t>(Meeting 24-61)</t>
  </si>
  <si>
    <t xml:space="preserve">This bank consists of a group of shoal areas of less than 40 m depth, about 5.4 miles SSW of Care Race, Nfld. It is approximately 6.1 km long by 3 km wide and has a least depth of 25.8 m. </t>
  </si>
  <si>
    <t>17.358 sq km</t>
  </si>
  <si>
    <t>24.049 km</t>
  </si>
  <si>
    <t>Point Crewe Shoal</t>
  </si>
  <si>
    <t>MADWA</t>
  </si>
  <si>
    <t>46° 54' 14.9545" N</t>
  </si>
  <si>
    <t>56° 00' 00.7354" W</t>
  </si>
  <si>
    <t>4626;4625</t>
  </si>
  <si>
    <t>B.A. Chart 303; Miquelon Islands with inset of St. Pierre Harbour; 1912 edition.</t>
  </si>
  <si>
    <t>This shoal, with a least depth of 11 m, is situated 1.1 mile SW of Point Crewe, Nfld.</t>
  </si>
  <si>
    <t>0.0779 sq km</t>
  </si>
  <si>
    <t>1.221 km</t>
  </si>
  <si>
    <t>Pollux Shoal</t>
  </si>
  <si>
    <t>MADWS</t>
  </si>
  <si>
    <t>45° 02' 30.7380" N</t>
  </si>
  <si>
    <t>61° 39' 52.8415" W</t>
  </si>
  <si>
    <t>0.2749 sq km</t>
  </si>
  <si>
    <t>2.556 km</t>
  </si>
  <si>
    <t>Port Shoal</t>
  </si>
  <si>
    <t>MADXH</t>
  </si>
  <si>
    <t>46° 17' 07.2731" N</t>
  </si>
  <si>
    <t>60° 32' 58.9213" W</t>
  </si>
  <si>
    <t>4367;4368</t>
  </si>
  <si>
    <t>0.04249 sq km</t>
  </si>
  <si>
    <t>934.92 m</t>
  </si>
  <si>
    <t>Proprietor Shoal</t>
  </si>
  <si>
    <t>MADXZ</t>
  </si>
  <si>
    <t>44° 33' 22.2554" N</t>
  </si>
  <si>
    <t>66° 40' 33.1219" W</t>
  </si>
  <si>
    <t>0.0699 sq km</t>
  </si>
  <si>
    <t>962.33 m</t>
  </si>
  <si>
    <t>Ramea South Bank</t>
  </si>
  <si>
    <t>MADZC</t>
  </si>
  <si>
    <t>47° 26' 21.1847" N</t>
  </si>
  <si>
    <t>57° 19' 56.8534" W</t>
  </si>
  <si>
    <t>4634;4015;4637;4633</t>
  </si>
  <si>
    <t>3.408 sq km</t>
  </si>
  <si>
    <t>8.431 km</t>
  </si>
  <si>
    <t>Rans Shoal</t>
  </si>
  <si>
    <t>MADZG</t>
  </si>
  <si>
    <t>44° 33' 51.9485" N</t>
  </si>
  <si>
    <t>66° 42' 09.0524" W</t>
  </si>
  <si>
    <t>0.1277 sq km</t>
  </si>
  <si>
    <t>1.334 km</t>
  </si>
  <si>
    <t>Rifleman Reef</t>
  </si>
  <si>
    <t>MAEBA</t>
  </si>
  <si>
    <t>45° 57' 44.3438" N</t>
  </si>
  <si>
    <t>62° 52' 42.6528" W</t>
  </si>
  <si>
    <t>4405;4023</t>
  </si>
  <si>
    <t>3.336 sq km</t>
  </si>
  <si>
    <t>7.075 km</t>
  </si>
  <si>
    <t>Roses Bank</t>
  </si>
  <si>
    <t>MAECQ</t>
  </si>
  <si>
    <t>47° 32' 51.3588" N</t>
  </si>
  <si>
    <t>55° 23' 59.5326" W</t>
  </si>
  <si>
    <t>0.0571 sq km</t>
  </si>
  <si>
    <t>1.013 km</t>
  </si>
  <si>
    <t>Shag Rock Shoal</t>
  </si>
  <si>
    <t>MAEIS</t>
  </si>
  <si>
    <t>46° 50' 21.3581" N</t>
  </si>
  <si>
    <t>55° 44' 52.2802" W</t>
  </si>
  <si>
    <t>B.A. Chart 1702; Lamalin Harbour and Road; 1889 edition.</t>
  </si>
  <si>
    <t>This shoal lies nearly 0.5 mile SSW of Point au Gaul, Nfld. , and has a depth of 1.2m.</t>
  </si>
  <si>
    <t>0.0844 sq km</t>
  </si>
  <si>
    <t>Shag Shoal</t>
  </si>
  <si>
    <t>MAEIU</t>
  </si>
  <si>
    <t>46° 00' 50.5598" N</t>
  </si>
  <si>
    <t>59° 48' 37.6044" W</t>
  </si>
  <si>
    <t>4377;4375</t>
  </si>
  <si>
    <t>CA376303</t>
  </si>
  <si>
    <t>Guyon Island to Flint Island</t>
  </si>
  <si>
    <t>0.1149 sq km</t>
  </si>
  <si>
    <t>1.386 km</t>
  </si>
  <si>
    <t>Sheep Island Shoal</t>
  </si>
  <si>
    <t>MAEJH</t>
  </si>
  <si>
    <t>44° 34' 57.6157" N</t>
  </si>
  <si>
    <t>66° 46' 56.1230" W</t>
  </si>
  <si>
    <t>899.28 m</t>
  </si>
  <si>
    <t>Snook Bank</t>
  </si>
  <si>
    <t>MAEMG</t>
  </si>
  <si>
    <t>47° 36' 31.4967" N</t>
  </si>
  <si>
    <t>59° 18' 45.9839" W</t>
  </si>
  <si>
    <t>0.02682 sq km</t>
  </si>
  <si>
    <t>587.77 m</t>
  </si>
  <si>
    <t>Southeast Reef</t>
  </si>
  <si>
    <t>MAENJ</t>
  </si>
  <si>
    <t>43° 39' 06.9943" N</t>
  </si>
  <si>
    <t>65° 05' 40.1574" W</t>
  </si>
  <si>
    <t>4327;4213;4214</t>
  </si>
  <si>
    <t>0.03449 sq km</t>
  </si>
  <si>
    <t>674.02 m</t>
  </si>
  <si>
    <t>Southern Head Reef</t>
  </si>
  <si>
    <t>MAEOB</t>
  </si>
  <si>
    <t>44° 34' 58.3678" N</t>
  </si>
  <si>
    <t>66° 56' 59.9872" W</t>
  </si>
  <si>
    <t>4340;4334</t>
  </si>
  <si>
    <t>0.0632 sq km</t>
  </si>
  <si>
    <t>918.45 m</t>
  </si>
  <si>
    <t>Southern Ledge Shoal</t>
  </si>
  <si>
    <t>MAEOD</t>
  </si>
  <si>
    <t>44° 28' 33.1380" N</t>
  </si>
  <si>
    <t>66° 52' 29.7914" W</t>
  </si>
  <si>
    <t>0.1942 sq km</t>
  </si>
  <si>
    <t>2.079 km</t>
  </si>
  <si>
    <t>Southwest Point Shoal</t>
  </si>
  <si>
    <t>MAEPK</t>
  </si>
  <si>
    <t>47° 26' 56.2045" N</t>
  </si>
  <si>
    <t>55° 41' 37.5254" W</t>
  </si>
  <si>
    <t>0.0797 sq km</t>
  </si>
  <si>
    <t>1.276 km</t>
  </si>
  <si>
    <t>St Jacques Shoal</t>
  </si>
  <si>
    <t>MAEEO</t>
  </si>
  <si>
    <t>47° 28' 48.2322" N</t>
  </si>
  <si>
    <t>55° 23' 28.6953" W</t>
  </si>
  <si>
    <t>0.0857 sq km</t>
  </si>
  <si>
    <t>1.613 km</t>
  </si>
  <si>
    <t>Stoney Island Shoal</t>
  </si>
  <si>
    <t>MAERX</t>
  </si>
  <si>
    <t>43° 26' 52.1315" N</t>
  </si>
  <si>
    <t>65° 32' 23.0931" W</t>
  </si>
  <si>
    <t>4215;4330</t>
  </si>
  <si>
    <t>1.058 sq km</t>
  </si>
  <si>
    <t>7.525 km</t>
  </si>
  <si>
    <t>Sunken Rock Reef</t>
  </si>
  <si>
    <t>MAESM</t>
  </si>
  <si>
    <t>45° 07' 35.8381" N</t>
  </si>
  <si>
    <t>61° 29' 53.3335" W</t>
  </si>
  <si>
    <t>0.644 sq km</t>
  </si>
  <si>
    <t>5.585 km</t>
  </si>
  <si>
    <t>Surprise Reef</t>
  </si>
  <si>
    <t>MAFQK</t>
  </si>
  <si>
    <t>69° 27' 16.3043" N</t>
  </si>
  <si>
    <t>132° 58' 48.1817" W</t>
  </si>
  <si>
    <t>CA573407</t>
  </si>
  <si>
    <t>Tuktoyaktuk Harbour and Approaches</t>
  </si>
  <si>
    <t>0.004233 sq km</t>
  </si>
  <si>
    <t>314.08 m</t>
  </si>
  <si>
    <t>Sutherland Bank</t>
  </si>
  <si>
    <t>MAESY</t>
  </si>
  <si>
    <t>49° 44' 50.3987" N</t>
  </si>
  <si>
    <t>55° 43' 23.2722" W</t>
  </si>
  <si>
    <t>CA376656</t>
  </si>
  <si>
    <t>White Bay and/et Notre Dame Bay</t>
  </si>
  <si>
    <t>(Meeting 23-68)</t>
  </si>
  <si>
    <t>1.301 sq km</t>
  </si>
  <si>
    <t>5.035 km</t>
  </si>
  <si>
    <t>Tangier Shoal</t>
  </si>
  <si>
    <t>MAETN</t>
  </si>
  <si>
    <t>44° 42' 35.1417" N</t>
  </si>
  <si>
    <t>62° 37' 52.6087" W</t>
  </si>
  <si>
    <t>4236;4289;4317;4353</t>
  </si>
  <si>
    <t>0.0426 sq km</t>
  </si>
  <si>
    <t>742.42 m</t>
  </si>
  <si>
    <t>Taylor's Bay Shoal</t>
  </si>
  <si>
    <t>MAETY</t>
  </si>
  <si>
    <t>46° 49' 34.6541" N</t>
  </si>
  <si>
    <t>55° 42' 26.7028" W</t>
  </si>
  <si>
    <t>1- B.A. Chart 232A; Newfoundland; Southern Portion; 1886 edition. 2- B.A. Chart 893; Miquelon Islands and Fortune Bay; 1904 edition.</t>
  </si>
  <si>
    <t>This shoal lies about 2.1 miles S of Taylor's Bay Point, Nfld., and has a depth of 14 m.</t>
  </si>
  <si>
    <t>0.04994 sq km</t>
  </si>
  <si>
    <t>813.53 m</t>
  </si>
  <si>
    <t>The Bank</t>
  </si>
  <si>
    <t>MAAEM</t>
  </si>
  <si>
    <t>51° 37' 03.4436" N</t>
  </si>
  <si>
    <t>56° 38' 12.8518" W</t>
  </si>
  <si>
    <t>4020;4668</t>
  </si>
  <si>
    <t>0.3296 sq km</t>
  </si>
  <si>
    <t>2.393 km</t>
  </si>
  <si>
    <t>Toll'em Shoal</t>
  </si>
  <si>
    <t>MAEVZ</t>
  </si>
  <si>
    <t>47° 25' 44.3177" N</t>
  </si>
  <si>
    <t>55° 42' 35.4230" W</t>
  </si>
  <si>
    <t>0.02449 sq km</t>
  </si>
  <si>
    <t>736.03 m</t>
  </si>
  <si>
    <t>Toots Shoal</t>
  </si>
  <si>
    <t>MAEWV</t>
  </si>
  <si>
    <t>43° 26' 48.8985" N</t>
  </si>
  <si>
    <t>65° 41' 55.8615" W</t>
  </si>
  <si>
    <t>0.04687 sq km</t>
  </si>
  <si>
    <t>908.57 m</t>
  </si>
  <si>
    <t>Topsail Shoal</t>
  </si>
  <si>
    <t>MAEWX</t>
  </si>
  <si>
    <t>47° 41' 46.1137" N</t>
  </si>
  <si>
    <t>56° 03' 30.3136" W</t>
  </si>
  <si>
    <t>CA476479</t>
  </si>
  <si>
    <t>Bay D'Espoir and/et Hermitage Bay</t>
  </si>
  <si>
    <t>(Meeting 24-238)</t>
  </si>
  <si>
    <t>This shoal lies about 0.5 mile SW of Western Head, 0.2 mile off the north shore of Bay d'Espoir, Nfld. It has a least depth of 19.2 m.</t>
  </si>
  <si>
    <t>0.03044 sq km</t>
  </si>
  <si>
    <t>638.87 m</t>
  </si>
  <si>
    <t>Tucker Shoal</t>
  </si>
  <si>
    <t>MAEXS</t>
  </si>
  <si>
    <t>49° 07' 47.3488" N</t>
  </si>
  <si>
    <t>53° 33' 53.3659" W</t>
  </si>
  <si>
    <t>4535;4536</t>
  </si>
  <si>
    <t>0.02552 sq km</t>
  </si>
  <si>
    <t>881.13 m</t>
  </si>
  <si>
    <t>Tuffin Bank</t>
  </si>
  <si>
    <t>MAEXV</t>
  </si>
  <si>
    <t>45° 07' 53.4986" N</t>
  </si>
  <si>
    <t>61° 22' 48.4827" W</t>
  </si>
  <si>
    <t>4321;4282;4283</t>
  </si>
  <si>
    <t>0.3534 sq km</t>
  </si>
  <si>
    <t>2.531 km</t>
  </si>
  <si>
    <t>Turbine Shoal</t>
  </si>
  <si>
    <t>MAEXX</t>
  </si>
  <si>
    <t>43° 28' 25.2665" N</t>
  </si>
  <si>
    <t>66° 02' 30.4273" W</t>
  </si>
  <si>
    <t>4242;4330</t>
  </si>
  <si>
    <t>Named after the ship "Turbine"; wrecked with the loss of all hands when it struck Alcor Rock.</t>
  </si>
  <si>
    <t>This shoal, with a depth of 4 m , lies about 3 miles NNW of Seal Island, N.S.</t>
  </si>
  <si>
    <t>0.0816 sq km</t>
  </si>
  <si>
    <t>Walrus Island Reef</t>
  </si>
  <si>
    <t>MAEZZ</t>
  </si>
  <si>
    <t>61° 58' 30.2194" N</t>
  </si>
  <si>
    <t>92° 24' 38.9636" W</t>
  </si>
  <si>
    <t>2.396 sq km</t>
  </si>
  <si>
    <t>6.732 km</t>
  </si>
  <si>
    <t>Waugh Shoal</t>
  </si>
  <si>
    <t>MAFAR</t>
  </si>
  <si>
    <t>45° 51' 01.1343" N</t>
  </si>
  <si>
    <t>63° 13' 16.0627" W</t>
  </si>
  <si>
    <t>4497;4023;4405</t>
  </si>
  <si>
    <t>CA376161</t>
  </si>
  <si>
    <t>Pictou Island to Tryon Shoals</t>
  </si>
  <si>
    <t>0.1057 sq km</t>
  </si>
  <si>
    <t>1.501 km</t>
  </si>
  <si>
    <t>Webber Shoal</t>
  </si>
  <si>
    <t>MAFAT</t>
  </si>
  <si>
    <t>45° 12' 20.2848" N</t>
  </si>
  <si>
    <t>61° 19' 40.0692" W</t>
  </si>
  <si>
    <t>CA476068</t>
  </si>
  <si>
    <t>Tor Bay</t>
  </si>
  <si>
    <t>0.1133 sq km</t>
  </si>
  <si>
    <t>1.561 km</t>
  </si>
  <si>
    <t>Welly Shoal</t>
  </si>
  <si>
    <t>MAFBD</t>
  </si>
  <si>
    <t>44° 33' 27.6499" N</t>
  </si>
  <si>
    <t>66° 53' 12.7224" W</t>
  </si>
  <si>
    <t>0.0982 sq km</t>
  </si>
  <si>
    <t>1.267 km</t>
  </si>
  <si>
    <t>West Reef</t>
  </si>
  <si>
    <t>MAFCZ</t>
  </si>
  <si>
    <t>46° 41' 03.4966" N</t>
  </si>
  <si>
    <t>64° 29' 14.5601" W</t>
  </si>
  <si>
    <t>4905;4002;4906;4023</t>
  </si>
  <si>
    <t>3.846 sq km</t>
  </si>
  <si>
    <t>10.186 km</t>
  </si>
  <si>
    <t>Western Friar Shoal</t>
  </si>
  <si>
    <t>MAFBP</t>
  </si>
  <si>
    <t>47° 36' 21.6805" N</t>
  </si>
  <si>
    <t>54° 56' 12.8121" W</t>
  </si>
  <si>
    <t>4831;4607</t>
  </si>
  <si>
    <t>CA376316</t>
  </si>
  <si>
    <t>Fortune Bay Northern Portion/Partie Nord</t>
  </si>
  <si>
    <t>This shoal, with a depth of 6.4 m, lies about 0.4 mile E of Jim Cove, near the head of Fortune Bay, Nfld.</t>
  </si>
  <si>
    <t>0.02496 sq km</t>
  </si>
  <si>
    <t>572.45 m</t>
  </si>
  <si>
    <t>Willey Shoal</t>
  </si>
  <si>
    <t>MAFGM</t>
  </si>
  <si>
    <t>49° 05' 12.6764" N</t>
  </si>
  <si>
    <t>53° 34' 27.3471" W</t>
  </si>
  <si>
    <t>0.00136 sq km</t>
  </si>
  <si>
    <t>136.1 m</t>
  </si>
  <si>
    <t>William Henry Bank</t>
  </si>
  <si>
    <t>MAFGN</t>
  </si>
  <si>
    <t>47° 12' 37.4642" N</t>
  </si>
  <si>
    <t>54° 56' 07.3398" W</t>
  </si>
  <si>
    <t>Found on BA Chart 290.</t>
  </si>
  <si>
    <t>This small bank, which has a least depth of 11.6 m, lies about 2.7 miles S of Davis Island, Nfld.</t>
  </si>
  <si>
    <t>0.04893 sq km</t>
  </si>
  <si>
    <t>874.24 m</t>
  </si>
  <si>
    <t>William Shoal</t>
  </si>
  <si>
    <t>MAFGO</t>
  </si>
  <si>
    <t>44° 48' 01.1316" N</t>
  </si>
  <si>
    <t>62° 18' 05.7432" W</t>
  </si>
  <si>
    <t>4317;4364</t>
  </si>
  <si>
    <t>0.0961 sq km</t>
  </si>
  <si>
    <t>1.427 km</t>
  </si>
  <si>
    <t>Windsor Shoal</t>
  </si>
  <si>
    <t>MAFGU</t>
  </si>
  <si>
    <t>57° 23' 32.5078" N</t>
  </si>
  <si>
    <t>61° 34' 18.8927" W</t>
  </si>
  <si>
    <t>CA376650</t>
  </si>
  <si>
    <t>Cape Kiglapait to Khikkertarsoak North Island</t>
  </si>
  <si>
    <t>0.1641 sq km</t>
  </si>
  <si>
    <t>1.542 km</t>
  </si>
  <si>
    <t>Worm Shoal</t>
  </si>
  <si>
    <t>MAFHO</t>
  </si>
  <si>
    <t>45° 09' 01.0361" N</t>
  </si>
  <si>
    <t>61° 29' 42.3933" W</t>
  </si>
  <si>
    <t>4321;4283</t>
  </si>
  <si>
    <t>0.0567 sq km</t>
  </si>
  <si>
    <t>867.22 m</t>
  </si>
  <si>
    <t>With depth of 31 m to 50 m over it, this bank lies about 6 miles NE from Little Bay Head, Nfld. It is 1.7 km long by 1.5 km km wide.</t>
  </si>
  <si>
    <t>Approved  by the Canadian Permanent Committee on Geographical names / Advisary Committee on Names for Undersea and Maritime Features</t>
  </si>
  <si>
    <t>1954 2 3</t>
  </si>
  <si>
    <t>1952 7 3</t>
  </si>
  <si>
    <t>1962 3 15</t>
  </si>
  <si>
    <t>1968 12 31</t>
  </si>
  <si>
    <t>1975 9 24</t>
  </si>
  <si>
    <t>1945 8 31</t>
  </si>
  <si>
    <t>1968 12 5</t>
  </si>
  <si>
    <t>1982 11 3</t>
  </si>
  <si>
    <t>1965 9 22</t>
  </si>
  <si>
    <t>1981 3 12</t>
  </si>
  <si>
    <t>1981 8 10</t>
  </si>
  <si>
    <t>1949 9 1</t>
  </si>
  <si>
    <t>1966 8 11</t>
  </si>
  <si>
    <t>1976 5 19</t>
  </si>
  <si>
    <t>1961 12 19</t>
  </si>
  <si>
    <t>1966 5 18</t>
  </si>
  <si>
    <t>1976 7 21</t>
  </si>
  <si>
    <t>1955 1 20</t>
  </si>
  <si>
    <t>1957 10 3</t>
  </si>
  <si>
    <t>1966 3 9</t>
  </si>
  <si>
    <t>1956 9 6</t>
  </si>
  <si>
    <t>1954 1 14</t>
  </si>
  <si>
    <t>1972 11 21</t>
  </si>
  <si>
    <t>1953 3 5</t>
  </si>
  <si>
    <t>1970 5 4</t>
  </si>
  <si>
    <t>1953 7 2</t>
  </si>
  <si>
    <t>1907 6 27</t>
  </si>
  <si>
    <t>1956 3 1</t>
  </si>
  <si>
    <t>1976 1 20</t>
  </si>
  <si>
    <t>1957 9 5</t>
  </si>
  <si>
    <t>1967 12 4</t>
  </si>
  <si>
    <t>1954 3 2</t>
  </si>
  <si>
    <t xml:space="preserve">0  </t>
  </si>
  <si>
    <t>1953 10 1</t>
  </si>
  <si>
    <t>1948 11 8</t>
  </si>
  <si>
    <t>1976 6 1</t>
  </si>
  <si>
    <t>1951 12 6</t>
  </si>
  <si>
    <t>1971 5 25</t>
  </si>
  <si>
    <t>1976 7 13</t>
  </si>
  <si>
    <t>1969 12 31</t>
  </si>
  <si>
    <t>1961 4 5</t>
  </si>
  <si>
    <t>1954 3 4</t>
  </si>
  <si>
    <t>1979 2 15</t>
  </si>
  <si>
    <t>1974 6 25</t>
  </si>
  <si>
    <t>1955 12 1</t>
  </si>
  <si>
    <t>1963 1 15</t>
  </si>
  <si>
    <t>1948 1 6</t>
  </si>
  <si>
    <t>1976 3 31</t>
  </si>
  <si>
    <t>1933 5 10</t>
  </si>
  <si>
    <t>1970 4 24</t>
  </si>
  <si>
    <t>1953 1 28</t>
  </si>
  <si>
    <t>1955 11 3</t>
  </si>
  <si>
    <t>1955 9 1</t>
  </si>
  <si>
    <t>1953 11 5</t>
  </si>
  <si>
    <t>1973 2 20</t>
  </si>
  <si>
    <t>1947 8 9</t>
  </si>
  <si>
    <t>1939 12 12</t>
  </si>
  <si>
    <t>1958 7 3</t>
  </si>
  <si>
    <t>1961 5 3</t>
  </si>
  <si>
    <t>1978 4 19</t>
  </si>
  <si>
    <t>1947 5 6</t>
  </si>
  <si>
    <t>1960 5 5</t>
  </si>
  <si>
    <t>1945 7 5</t>
  </si>
  <si>
    <t>ID</t>
  </si>
  <si>
    <t>BA Chart 3270; mentioned in BA New- foundland Pilot; Vol. 1; 1951.</t>
  </si>
  <si>
    <t>Total Relief (m)</t>
  </si>
  <si>
    <t>*</t>
  </si>
  <si>
    <t>**</t>
  </si>
  <si>
    <t>For Min/Max depth the Vertical datum is the Lower low water large tide</t>
  </si>
  <si>
    <t>Max Depth (m)**</t>
  </si>
  <si>
    <t>Min Depth (m)**</t>
  </si>
  <si>
    <t xml:space="preserve">All spatial component in this dataset  are in WGS84 system :
Projection: Geographic (Lat/Long)
Datum: WGS84
</t>
  </si>
  <si>
    <t>Coordinates*</t>
  </si>
  <si>
    <t>B.A.*** Chart 779; Strait of Belle Isle; 1899 edition.</t>
  </si>
  <si>
    <t>***</t>
  </si>
  <si>
    <t xml:space="preserve">B.A. : British Admiralty charts </t>
  </si>
  <si>
    <t>1.023 km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</si>
</sst>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0"/>
      <name val="Arial"/>
      <family val="2"/>
    </font>
    <font>
      <b/>
      <sz val="11"/>
      <name val="Arial Narrow"/>
      <family val="2"/>
    </font>
    <font>
      <sz val="11"/>
      <color theme="1"/>
      <name val="Arial Narrow"/>
      <family val="2"/>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38">
    <xf numFmtId="0" fontId="0" fillId="0" borderId="0" xfId="0"/>
    <xf numFmtId="0" fontId="4" fillId="0" borderId="4" xfId="0" applyFont="1" applyBorder="1" applyAlignment="1">
      <alignment horizontal="center" vertical="center"/>
    </xf>
    <xf numFmtId="0" fontId="3" fillId="0" borderId="4" xfId="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xf>
    <xf numFmtId="0" fontId="3" fillId="0" borderId="3" xfId="1" applyFont="1" applyFill="1" applyBorder="1" applyAlignment="1">
      <alignment horizontal="center" vertical="center" wrapText="1"/>
    </xf>
    <xf numFmtId="0" fontId="1" fillId="0" borderId="3"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3"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1" fillId="0" borderId="3" xfId="0" applyFont="1" applyBorder="1" applyAlignment="1">
      <alignment horizontal="center" vertical="center"/>
    </xf>
    <xf numFmtId="0" fontId="3" fillId="0" borderId="3" xfId="1" applyFont="1" applyFill="1" applyBorder="1" applyAlignment="1">
      <alignment vertical="center"/>
    </xf>
    <xf numFmtId="0" fontId="3" fillId="0" borderId="3" xfId="1" applyFont="1" applyFill="1" applyBorder="1" applyAlignment="1">
      <alignment vertical="center" wrapText="1"/>
    </xf>
    <xf numFmtId="0" fontId="0" fillId="0" borderId="3" xfId="0" applyBorder="1" applyAlignment="1">
      <alignment vertical="center"/>
    </xf>
    <xf numFmtId="0" fontId="0" fillId="0" borderId="0" xfId="0" applyAlignment="1">
      <alignment wrapText="1"/>
    </xf>
    <xf numFmtId="0" fontId="0" fillId="0" borderId="3" xfId="0" applyBorder="1" applyAlignment="1">
      <alignment horizontal="center" vertical="center"/>
    </xf>
    <xf numFmtId="0" fontId="0" fillId="0" borderId="0" xfId="0" applyAlignment="1">
      <alignment horizontal="center" wrapText="1"/>
    </xf>
    <xf numFmtId="0" fontId="0" fillId="0" borderId="0" xfId="0" applyAlignment="1">
      <alignment horizontal="center" vertical="center"/>
    </xf>
    <xf numFmtId="0" fontId="0" fillId="0" borderId="5" xfId="0" applyBorder="1" applyAlignment="1">
      <alignment wrapText="1"/>
    </xf>
    <xf numFmtId="0" fontId="0" fillId="0" borderId="6" xfId="0" applyBorder="1" applyAlignment="1">
      <alignment wrapText="1"/>
    </xf>
    <xf numFmtId="0" fontId="0" fillId="0" borderId="6" xfId="0"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0" fillId="0" borderId="11" xfId="0" applyBorder="1" applyAlignment="1">
      <alignment wrapText="1"/>
    </xf>
    <xf numFmtId="0" fontId="0" fillId="0" borderId="0" xfId="0" applyAlignment="1">
      <alignment vertical="top"/>
    </xf>
    <xf numFmtId="0" fontId="1" fillId="0" borderId="3" xfId="0" applyFont="1" applyBorder="1" applyAlignment="1">
      <alignment horizontal="center" vertical="center"/>
    </xf>
    <xf numFmtId="0" fontId="0" fillId="0" borderId="0" xfId="0"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5"/>
  <sheetViews>
    <sheetView tabSelected="1" topLeftCell="A136" workbookViewId="0">
      <selection activeCell="E5" sqref="E5"/>
    </sheetView>
  </sheetViews>
  <sheetFormatPr defaultRowHeight="14.4" x14ac:dyDescent="0.3"/>
  <cols>
    <col min="1" max="1" width="5" style="7" customWidth="1"/>
    <col min="2" max="2" width="21.88671875" style="7" customWidth="1"/>
    <col min="3" max="3" width="8.88671875" style="7"/>
    <col min="4" max="4" width="17.33203125" style="7" customWidth="1"/>
    <col min="5" max="5" width="16" style="7" customWidth="1"/>
    <col min="6" max="6" width="8.88671875" style="7"/>
    <col min="7" max="7" width="16.77734375" style="7" customWidth="1"/>
    <col min="8" max="8" width="8.88671875" style="7"/>
    <col min="9" max="9" width="18.109375" style="7" customWidth="1"/>
    <col min="10" max="10" width="10.21875" style="7" customWidth="1"/>
    <col min="11" max="11" width="9" style="7" bestFit="1" customWidth="1"/>
    <col min="12" max="12" width="16.5546875" style="7" bestFit="1" customWidth="1"/>
    <col min="13" max="13" width="9.33203125" style="7" bestFit="1" customWidth="1"/>
    <col min="14" max="14" width="35.33203125" style="8" customWidth="1"/>
    <col min="15" max="15" width="18.88671875" style="7" bestFit="1" customWidth="1"/>
    <col min="16" max="16" width="47.6640625" style="8" customWidth="1"/>
    <col min="17" max="17" width="53.21875" style="8" customWidth="1"/>
    <col min="18" max="18" width="14.44140625" style="7" bestFit="1" customWidth="1"/>
    <col min="19" max="19" width="16.44140625" style="19" customWidth="1"/>
    <col min="20" max="20" width="15" style="19" customWidth="1"/>
    <col min="21" max="21" width="14" style="19" customWidth="1"/>
    <col min="22" max="22" width="13.33203125" style="7" bestFit="1" customWidth="1"/>
    <col min="23" max="23" width="9.77734375" style="7" bestFit="1" customWidth="1"/>
    <col min="24" max="16384" width="8.88671875" style="7"/>
  </cols>
  <sheetData>
    <row r="1" spans="1:23" x14ac:dyDescent="0.3">
      <c r="A1" s="10"/>
      <c r="B1" s="10"/>
      <c r="C1" s="10"/>
      <c r="D1" s="10"/>
      <c r="E1" s="35" t="s">
        <v>1172</v>
      </c>
      <c r="F1" s="36"/>
      <c r="G1" s="37"/>
      <c r="H1" s="11"/>
      <c r="I1" s="33" t="s">
        <v>0</v>
      </c>
      <c r="J1" s="33"/>
      <c r="K1" s="33"/>
      <c r="L1" s="33"/>
      <c r="M1" s="33"/>
      <c r="N1" s="33"/>
      <c r="O1" s="13" t="s">
        <v>1099</v>
      </c>
      <c r="P1" s="14"/>
      <c r="Q1" s="9"/>
      <c r="R1" s="15"/>
      <c r="S1" s="17"/>
      <c r="T1" s="17"/>
      <c r="U1" s="17"/>
      <c r="V1" s="33" t="s">
        <v>1</v>
      </c>
      <c r="W1" s="33"/>
    </row>
    <row r="2" spans="1:23" x14ac:dyDescent="0.3">
      <c r="A2" s="1" t="s">
        <v>2</v>
      </c>
      <c r="B2" s="2" t="s">
        <v>3</v>
      </c>
      <c r="C2" s="2" t="s">
        <v>1163</v>
      </c>
      <c r="D2" s="2" t="s">
        <v>4</v>
      </c>
      <c r="E2" s="3" t="s">
        <v>5</v>
      </c>
      <c r="F2" s="3"/>
      <c r="G2" s="2" t="s">
        <v>6</v>
      </c>
      <c r="H2" s="4"/>
      <c r="I2" s="4" t="s">
        <v>7</v>
      </c>
      <c r="J2" s="4" t="s">
        <v>8</v>
      </c>
      <c r="K2" s="4" t="s">
        <v>9</v>
      </c>
      <c r="L2" s="4" t="s">
        <v>10</v>
      </c>
      <c r="M2" s="4" t="s">
        <v>11</v>
      </c>
      <c r="N2" s="5" t="s">
        <v>12</v>
      </c>
      <c r="O2" s="4" t="s">
        <v>13</v>
      </c>
      <c r="P2" s="5" t="s">
        <v>14</v>
      </c>
      <c r="Q2" s="5" t="s">
        <v>15</v>
      </c>
      <c r="R2" s="6" t="s">
        <v>16</v>
      </c>
      <c r="S2" s="12" t="s">
        <v>1169</v>
      </c>
      <c r="T2" s="12" t="s">
        <v>1170</v>
      </c>
      <c r="U2" s="12" t="s">
        <v>1165</v>
      </c>
      <c r="V2" s="6" t="s">
        <v>17</v>
      </c>
      <c r="W2" s="6" t="s">
        <v>18</v>
      </c>
    </row>
    <row r="3" spans="1:23" s="16" customFormat="1" ht="28.8" x14ac:dyDescent="0.3">
      <c r="A3" s="20">
        <v>1</v>
      </c>
      <c r="B3" s="21" t="s">
        <v>19</v>
      </c>
      <c r="C3" s="21" t="s">
        <v>20</v>
      </c>
      <c r="D3" s="21" t="s">
        <v>21</v>
      </c>
      <c r="E3" s="21" t="s">
        <v>22</v>
      </c>
      <c r="F3" s="21">
        <v>46.989666</v>
      </c>
      <c r="G3" s="21" t="s">
        <v>23</v>
      </c>
      <c r="H3" s="21">
        <v>-55.093468920399999</v>
      </c>
      <c r="I3" s="21" t="s">
        <v>24</v>
      </c>
      <c r="J3" s="21" t="s">
        <v>25</v>
      </c>
      <c r="K3" s="21">
        <v>40000</v>
      </c>
      <c r="L3" s="21">
        <v>4624</v>
      </c>
      <c r="M3" s="21" t="s">
        <v>26</v>
      </c>
      <c r="N3" s="21" t="s">
        <v>27</v>
      </c>
      <c r="O3" s="21" t="s">
        <v>1100</v>
      </c>
      <c r="P3" s="21" t="s">
        <v>28</v>
      </c>
      <c r="Q3" s="21" t="s">
        <v>29</v>
      </c>
      <c r="R3" s="21" t="s">
        <v>30</v>
      </c>
      <c r="S3" s="22">
        <v>91</v>
      </c>
      <c r="T3" s="22">
        <v>42</v>
      </c>
      <c r="U3" s="22">
        <v>49</v>
      </c>
      <c r="V3" s="21" t="s">
        <v>31</v>
      </c>
      <c r="W3" s="23" t="s">
        <v>32</v>
      </c>
    </row>
    <row r="4" spans="1:23" s="16" customFormat="1" ht="28.8" x14ac:dyDescent="0.3">
      <c r="A4" s="24">
        <v>2</v>
      </c>
      <c r="B4" s="25" t="s">
        <v>33</v>
      </c>
      <c r="C4" s="25" t="s">
        <v>34</v>
      </c>
      <c r="D4" s="25" t="s">
        <v>35</v>
      </c>
      <c r="E4" s="25" t="s">
        <v>36</v>
      </c>
      <c r="F4" s="25">
        <v>44.641949918400002</v>
      </c>
      <c r="G4" s="25" t="s">
        <v>37</v>
      </c>
      <c r="H4" s="25">
        <v>-63.007627849999999</v>
      </c>
      <c r="I4" s="25" t="s">
        <v>38</v>
      </c>
      <c r="J4" s="25" t="s">
        <v>39</v>
      </c>
      <c r="K4" s="25">
        <v>30000</v>
      </c>
      <c r="L4" s="25">
        <v>4236</v>
      </c>
      <c r="M4" s="25" t="s">
        <v>26</v>
      </c>
      <c r="N4" s="25" t="s">
        <v>40</v>
      </c>
      <c r="O4" s="25" t="s">
        <v>1101</v>
      </c>
      <c r="P4" s="25"/>
      <c r="Q4" s="25"/>
      <c r="R4" s="25" t="s">
        <v>30</v>
      </c>
      <c r="S4" s="26">
        <v>20</v>
      </c>
      <c r="T4" s="26">
        <v>11</v>
      </c>
      <c r="U4" s="26">
        <v>9</v>
      </c>
      <c r="V4" s="25" t="s">
        <v>41</v>
      </c>
      <c r="W4" s="27" t="s">
        <v>42</v>
      </c>
    </row>
    <row r="5" spans="1:23" s="16" customFormat="1" ht="28.8" x14ac:dyDescent="0.3">
      <c r="A5" s="24">
        <v>3</v>
      </c>
      <c r="B5" s="25" t="s">
        <v>43</v>
      </c>
      <c r="C5" s="25" t="s">
        <v>44</v>
      </c>
      <c r="D5" s="25" t="s">
        <v>35</v>
      </c>
      <c r="E5" s="25" t="s">
        <v>45</v>
      </c>
      <c r="F5" s="25">
        <v>45.200168849999997</v>
      </c>
      <c r="G5" s="25" t="s">
        <v>46</v>
      </c>
      <c r="H5" s="25">
        <v>-61.090519874400002</v>
      </c>
      <c r="I5" s="25" t="s">
        <v>47</v>
      </c>
      <c r="J5" s="25" t="s">
        <v>48</v>
      </c>
      <c r="K5" s="25">
        <v>30000</v>
      </c>
      <c r="L5" s="25">
        <v>4233</v>
      </c>
      <c r="M5" s="25" t="s">
        <v>26</v>
      </c>
      <c r="N5" s="25" t="s">
        <v>49</v>
      </c>
      <c r="O5" s="25" t="s">
        <v>1102</v>
      </c>
      <c r="P5" s="25"/>
      <c r="Q5" s="25"/>
      <c r="R5" s="25" t="s">
        <v>30</v>
      </c>
      <c r="S5" s="26">
        <v>10</v>
      </c>
      <c r="T5" s="26">
        <v>5.5</v>
      </c>
      <c r="U5" s="26">
        <v>4.5</v>
      </c>
      <c r="V5" s="25" t="s">
        <v>50</v>
      </c>
      <c r="W5" s="27" t="s">
        <v>51</v>
      </c>
    </row>
    <row r="6" spans="1:23" s="16" customFormat="1" ht="28.8" x14ac:dyDescent="0.3">
      <c r="A6" s="24">
        <v>4</v>
      </c>
      <c r="B6" s="25" t="s">
        <v>52</v>
      </c>
      <c r="C6" s="25" t="s">
        <v>53</v>
      </c>
      <c r="D6" s="25" t="s">
        <v>35</v>
      </c>
      <c r="E6" s="25" t="s">
        <v>54</v>
      </c>
      <c r="F6" s="25">
        <v>47.518016950000003</v>
      </c>
      <c r="G6" s="25" t="s">
        <v>55</v>
      </c>
      <c r="H6" s="25">
        <v>-55.391121452599997</v>
      </c>
      <c r="I6" s="25" t="s">
        <v>56</v>
      </c>
      <c r="J6" s="25" t="s">
        <v>57</v>
      </c>
      <c r="K6" s="25">
        <v>30000</v>
      </c>
      <c r="L6" s="25">
        <v>4832</v>
      </c>
      <c r="M6" s="25" t="s">
        <v>26</v>
      </c>
      <c r="N6" s="25" t="s">
        <v>58</v>
      </c>
      <c r="O6" s="25" t="s">
        <v>1103</v>
      </c>
      <c r="P6" s="25" t="s">
        <v>59</v>
      </c>
      <c r="Q6" s="25" t="s">
        <v>60</v>
      </c>
      <c r="R6" s="25" t="s">
        <v>30</v>
      </c>
      <c r="S6" s="26">
        <v>30</v>
      </c>
      <c r="T6" s="26">
        <v>22.2</v>
      </c>
      <c r="U6" s="26">
        <v>7.8000000000000007</v>
      </c>
      <c r="V6" s="25" t="s">
        <v>61</v>
      </c>
      <c r="W6" s="27" t="s">
        <v>62</v>
      </c>
    </row>
    <row r="7" spans="1:23" s="16" customFormat="1" ht="28.8" x14ac:dyDescent="0.3">
      <c r="A7" s="24">
        <v>5</v>
      </c>
      <c r="B7" s="25" t="s">
        <v>63</v>
      </c>
      <c r="C7" s="25" t="s">
        <v>64</v>
      </c>
      <c r="D7" s="25" t="s">
        <v>35</v>
      </c>
      <c r="E7" s="25" t="s">
        <v>65</v>
      </c>
      <c r="F7" s="25">
        <v>44.692579199999997</v>
      </c>
      <c r="G7" s="25" t="s">
        <v>66</v>
      </c>
      <c r="H7" s="25">
        <v>-62.810467131999999</v>
      </c>
      <c r="I7" s="25" t="s">
        <v>67</v>
      </c>
      <c r="J7" s="25" t="s">
        <v>39</v>
      </c>
      <c r="K7" s="25">
        <v>30000</v>
      </c>
      <c r="L7" s="25">
        <v>4236</v>
      </c>
      <c r="M7" s="25" t="s">
        <v>26</v>
      </c>
      <c r="N7" s="25" t="s">
        <v>40</v>
      </c>
      <c r="O7" s="25" t="s">
        <v>1104</v>
      </c>
      <c r="P7" s="25"/>
      <c r="Q7" s="25"/>
      <c r="R7" s="25" t="s">
        <v>30</v>
      </c>
      <c r="S7" s="26">
        <v>5</v>
      </c>
      <c r="T7" s="26">
        <v>0.4</v>
      </c>
      <c r="U7" s="26">
        <v>4.5999999999999996</v>
      </c>
      <c r="V7" s="25" t="s">
        <v>68</v>
      </c>
      <c r="W7" s="27" t="s">
        <v>69</v>
      </c>
    </row>
    <row r="8" spans="1:23" s="16" customFormat="1" ht="28.8" x14ac:dyDescent="0.3">
      <c r="A8" s="24">
        <v>6</v>
      </c>
      <c r="B8" s="25" t="s">
        <v>70</v>
      </c>
      <c r="C8" s="25" t="s">
        <v>71</v>
      </c>
      <c r="D8" s="25" t="s">
        <v>35</v>
      </c>
      <c r="E8" s="25" t="s">
        <v>72</v>
      </c>
      <c r="F8" s="25">
        <v>44.757412000000002</v>
      </c>
      <c r="G8" s="25" t="s">
        <v>73</v>
      </c>
      <c r="H8" s="25">
        <v>-62.682696311800001</v>
      </c>
      <c r="I8" s="25" t="s">
        <v>74</v>
      </c>
      <c r="J8" s="25" t="s">
        <v>39</v>
      </c>
      <c r="K8" s="25">
        <v>30000</v>
      </c>
      <c r="L8" s="25">
        <v>4236</v>
      </c>
      <c r="M8" s="25" t="s">
        <v>26</v>
      </c>
      <c r="N8" s="25" t="s">
        <v>40</v>
      </c>
      <c r="O8" s="25" t="s">
        <v>1105</v>
      </c>
      <c r="P8" s="25"/>
      <c r="Q8" s="25"/>
      <c r="R8" s="25" t="s">
        <v>30</v>
      </c>
      <c r="S8" s="26">
        <v>10</v>
      </c>
      <c r="T8" s="26">
        <v>5.5</v>
      </c>
      <c r="U8" s="26">
        <v>4.5</v>
      </c>
      <c r="V8" s="25" t="s">
        <v>75</v>
      </c>
      <c r="W8" s="27" t="s">
        <v>76</v>
      </c>
    </row>
    <row r="9" spans="1:23" s="16" customFormat="1" ht="28.8" x14ac:dyDescent="0.3">
      <c r="A9" s="24">
        <v>7</v>
      </c>
      <c r="B9" s="25" t="s">
        <v>77</v>
      </c>
      <c r="C9" s="25" t="s">
        <v>78</v>
      </c>
      <c r="D9" s="25" t="s">
        <v>21</v>
      </c>
      <c r="E9" s="25" t="s">
        <v>79</v>
      </c>
      <c r="F9" s="25">
        <v>50.251430999999997</v>
      </c>
      <c r="G9" s="25" t="s">
        <v>80</v>
      </c>
      <c r="H9" s="25">
        <v>-63.817707637799998</v>
      </c>
      <c r="I9" s="25">
        <v>4432</v>
      </c>
      <c r="J9" s="25" t="s">
        <v>81</v>
      </c>
      <c r="K9" s="25">
        <v>35000</v>
      </c>
      <c r="L9" s="25">
        <v>4432</v>
      </c>
      <c r="M9" s="25" t="s">
        <v>26</v>
      </c>
      <c r="N9" s="25" t="s">
        <v>82</v>
      </c>
      <c r="O9" s="25" t="s">
        <v>1106</v>
      </c>
      <c r="P9" s="25"/>
      <c r="Q9" s="25"/>
      <c r="R9" s="25" t="s">
        <v>30</v>
      </c>
      <c r="S9" s="26">
        <v>10</v>
      </c>
      <c r="T9" s="26">
        <v>4.5</v>
      </c>
      <c r="U9" s="26">
        <v>5.5</v>
      </c>
      <c r="V9" s="25" t="s">
        <v>83</v>
      </c>
      <c r="W9" s="27" t="s">
        <v>84</v>
      </c>
    </row>
    <row r="10" spans="1:23" s="16" customFormat="1" ht="28.8" x14ac:dyDescent="0.3">
      <c r="A10" s="24">
        <v>8</v>
      </c>
      <c r="B10" s="25" t="s">
        <v>85</v>
      </c>
      <c r="C10" s="25" t="s">
        <v>86</v>
      </c>
      <c r="D10" s="25" t="s">
        <v>21</v>
      </c>
      <c r="E10" s="25">
        <v>56</v>
      </c>
      <c r="F10" s="25">
        <v>47.46347755</v>
      </c>
      <c r="G10" s="25" t="s">
        <v>87</v>
      </c>
      <c r="H10" s="25">
        <v>-61.399193758800003</v>
      </c>
      <c r="I10" s="25">
        <v>4002</v>
      </c>
      <c r="J10" s="25" t="s">
        <v>88</v>
      </c>
      <c r="K10" s="25">
        <v>175000</v>
      </c>
      <c r="L10" s="25">
        <v>4022</v>
      </c>
      <c r="M10" s="25" t="s">
        <v>89</v>
      </c>
      <c r="N10" s="25" t="s">
        <v>90</v>
      </c>
      <c r="O10" s="25" t="s">
        <v>1107</v>
      </c>
      <c r="P10" s="25" t="s">
        <v>91</v>
      </c>
      <c r="Q10" s="25" t="s">
        <v>92</v>
      </c>
      <c r="R10" s="25" t="s">
        <v>30</v>
      </c>
      <c r="S10" s="26">
        <v>10</v>
      </c>
      <c r="T10" s="26">
        <v>5.8</v>
      </c>
      <c r="U10" s="26">
        <v>4.2</v>
      </c>
      <c r="V10" s="25" t="s">
        <v>93</v>
      </c>
      <c r="W10" s="27" t="s">
        <v>94</v>
      </c>
    </row>
    <row r="11" spans="1:23" s="16" customFormat="1" ht="28.8" x14ac:dyDescent="0.3">
      <c r="A11" s="24">
        <v>9</v>
      </c>
      <c r="B11" s="25" t="s">
        <v>95</v>
      </c>
      <c r="C11" s="25" t="s">
        <v>96</v>
      </c>
      <c r="D11" s="25" t="s">
        <v>21</v>
      </c>
      <c r="E11" s="25" t="s">
        <v>97</v>
      </c>
      <c r="F11" s="25">
        <v>50.259665099999999</v>
      </c>
      <c r="G11" s="25" t="s">
        <v>98</v>
      </c>
      <c r="H11" s="25">
        <v>-63.773319929400003</v>
      </c>
      <c r="I11" s="25">
        <v>4432</v>
      </c>
      <c r="J11" s="25" t="s">
        <v>81</v>
      </c>
      <c r="K11" s="25">
        <v>35000</v>
      </c>
      <c r="L11" s="25">
        <v>4432</v>
      </c>
      <c r="M11" s="25" t="s">
        <v>26</v>
      </c>
      <c r="N11" s="25" t="s">
        <v>82</v>
      </c>
      <c r="O11" s="25" t="s">
        <v>1108</v>
      </c>
      <c r="P11" s="25"/>
      <c r="Q11" s="25"/>
      <c r="R11" s="25" t="s">
        <v>30</v>
      </c>
      <c r="S11" s="26">
        <v>10</v>
      </c>
      <c r="T11" s="26">
        <v>4.8</v>
      </c>
      <c r="U11" s="26">
        <v>5.2</v>
      </c>
      <c r="V11" s="25" t="s">
        <v>99</v>
      </c>
      <c r="W11" s="27" t="s">
        <v>100</v>
      </c>
    </row>
    <row r="12" spans="1:23" s="16" customFormat="1" ht="28.8" x14ac:dyDescent="0.3">
      <c r="A12" s="24">
        <v>10</v>
      </c>
      <c r="B12" s="25" t="s">
        <v>101</v>
      </c>
      <c r="C12" s="25" t="s">
        <v>102</v>
      </c>
      <c r="D12" s="25" t="s">
        <v>21</v>
      </c>
      <c r="E12" s="25" t="s">
        <v>103</v>
      </c>
      <c r="F12" s="25">
        <v>51.402130649999997</v>
      </c>
      <c r="G12" s="25" t="s">
        <v>104</v>
      </c>
      <c r="H12" s="25">
        <v>-57.2388699077</v>
      </c>
      <c r="I12" s="25" t="s">
        <v>105</v>
      </c>
      <c r="J12" s="25" t="s">
        <v>106</v>
      </c>
      <c r="K12" s="25">
        <v>175000</v>
      </c>
      <c r="L12" s="25">
        <v>4021</v>
      </c>
      <c r="M12" s="25" t="s">
        <v>89</v>
      </c>
      <c r="N12" s="25" t="s">
        <v>107</v>
      </c>
      <c r="O12" s="25" t="s">
        <v>1106</v>
      </c>
      <c r="P12" s="25"/>
      <c r="Q12" s="25"/>
      <c r="R12" s="25" t="s">
        <v>30</v>
      </c>
      <c r="S12" s="26">
        <v>11</v>
      </c>
      <c r="T12" s="26">
        <v>7</v>
      </c>
      <c r="U12" s="26">
        <v>4</v>
      </c>
      <c r="V12" s="25" t="s">
        <v>108</v>
      </c>
      <c r="W12" s="27" t="s">
        <v>109</v>
      </c>
    </row>
    <row r="13" spans="1:23" s="16" customFormat="1" ht="57.6" x14ac:dyDescent="0.3">
      <c r="A13" s="24">
        <v>11</v>
      </c>
      <c r="B13" s="25" t="s">
        <v>110</v>
      </c>
      <c r="C13" s="25" t="s">
        <v>111</v>
      </c>
      <c r="D13" s="25" t="s">
        <v>35</v>
      </c>
      <c r="E13" s="25" t="s">
        <v>112</v>
      </c>
      <c r="F13" s="25">
        <v>49.409109000000001</v>
      </c>
      <c r="G13" s="25" t="s">
        <v>113</v>
      </c>
      <c r="H13" s="25">
        <v>-53.425779746700002</v>
      </c>
      <c r="I13" s="25" t="s">
        <v>114</v>
      </c>
      <c r="J13" s="25" t="s">
        <v>115</v>
      </c>
      <c r="K13" s="25">
        <v>30000</v>
      </c>
      <c r="L13" s="25">
        <v>4857</v>
      </c>
      <c r="M13" s="25" t="s">
        <v>26</v>
      </c>
      <c r="N13" s="25" t="s">
        <v>116</v>
      </c>
      <c r="O13" s="25" t="s">
        <v>1109</v>
      </c>
      <c r="P13" s="25" t="s">
        <v>117</v>
      </c>
      <c r="Q13" s="25" t="s">
        <v>118</v>
      </c>
      <c r="R13" s="25" t="s">
        <v>30</v>
      </c>
      <c r="S13" s="26">
        <v>30</v>
      </c>
      <c r="T13" s="26">
        <v>23.8</v>
      </c>
      <c r="U13" s="26">
        <v>6.1999999999999993</v>
      </c>
      <c r="V13" s="25" t="s">
        <v>119</v>
      </c>
      <c r="W13" s="27" t="s">
        <v>120</v>
      </c>
    </row>
    <row r="14" spans="1:23" s="16" customFormat="1" ht="28.8" x14ac:dyDescent="0.3">
      <c r="A14" s="24">
        <v>12</v>
      </c>
      <c r="B14" s="25" t="s">
        <v>121</v>
      </c>
      <c r="C14" s="25" t="s">
        <v>122</v>
      </c>
      <c r="D14" s="25" t="s">
        <v>35</v>
      </c>
      <c r="E14" s="25" t="s">
        <v>123</v>
      </c>
      <c r="F14" s="25">
        <v>47.231960950000001</v>
      </c>
      <c r="G14" s="25" t="s">
        <v>124</v>
      </c>
      <c r="H14" s="25">
        <v>-55.976767313899998</v>
      </c>
      <c r="I14" s="25" t="s">
        <v>125</v>
      </c>
      <c r="J14" s="25" t="s">
        <v>126</v>
      </c>
      <c r="K14" s="25">
        <v>37500</v>
      </c>
      <c r="L14" s="25">
        <v>4827</v>
      </c>
      <c r="M14" s="25" t="s">
        <v>26</v>
      </c>
      <c r="N14" s="25" t="s">
        <v>127</v>
      </c>
      <c r="O14" s="25" t="s">
        <v>1110</v>
      </c>
      <c r="P14" s="25" t="s">
        <v>128</v>
      </c>
      <c r="Q14" s="25" t="s">
        <v>129</v>
      </c>
      <c r="R14" s="25" t="s">
        <v>30</v>
      </c>
      <c r="S14" s="26">
        <v>20</v>
      </c>
      <c r="T14" s="26">
        <v>14.1</v>
      </c>
      <c r="U14" s="26">
        <v>5.9</v>
      </c>
      <c r="V14" s="25" t="s">
        <v>130</v>
      </c>
      <c r="W14" s="27" t="s">
        <v>131</v>
      </c>
    </row>
    <row r="15" spans="1:23" s="16" customFormat="1" ht="28.8" x14ac:dyDescent="0.3">
      <c r="A15" s="24">
        <v>13</v>
      </c>
      <c r="B15" s="25" t="s">
        <v>132</v>
      </c>
      <c r="C15" s="25" t="s">
        <v>133</v>
      </c>
      <c r="D15" s="25" t="s">
        <v>35</v>
      </c>
      <c r="E15" s="25" t="s">
        <v>134</v>
      </c>
      <c r="F15" s="25">
        <v>45.970011399999997</v>
      </c>
      <c r="G15" s="25" t="s">
        <v>135</v>
      </c>
      <c r="H15" s="25">
        <v>-60.793096271800003</v>
      </c>
      <c r="I15" s="25">
        <v>4387</v>
      </c>
      <c r="J15" s="25" t="s">
        <v>136</v>
      </c>
      <c r="K15" s="25">
        <v>20000</v>
      </c>
      <c r="L15" s="25">
        <v>4278</v>
      </c>
      <c r="M15" s="25" t="s">
        <v>137</v>
      </c>
      <c r="N15" s="25" t="s">
        <v>138</v>
      </c>
      <c r="O15" s="25" t="s">
        <v>1111</v>
      </c>
      <c r="P15" s="25"/>
      <c r="Q15" s="25"/>
      <c r="R15" s="25" t="s">
        <v>30</v>
      </c>
      <c r="S15" s="26">
        <v>5</v>
      </c>
      <c r="T15" s="26">
        <v>4.5999999999999996</v>
      </c>
      <c r="U15" s="26">
        <v>0.40000000000000036</v>
      </c>
      <c r="V15" s="25" t="s">
        <v>139</v>
      </c>
      <c r="W15" s="27" t="s">
        <v>140</v>
      </c>
    </row>
    <row r="16" spans="1:23" s="16" customFormat="1" ht="28.8" x14ac:dyDescent="0.3">
      <c r="A16" s="24">
        <v>14</v>
      </c>
      <c r="B16" s="25" t="s">
        <v>141</v>
      </c>
      <c r="C16" s="25" t="s">
        <v>142</v>
      </c>
      <c r="D16" s="25" t="s">
        <v>35</v>
      </c>
      <c r="E16" s="25" t="s">
        <v>143</v>
      </c>
      <c r="F16" s="25">
        <v>51.694918549999997</v>
      </c>
      <c r="G16" s="25" t="s">
        <v>144</v>
      </c>
      <c r="H16" s="25">
        <v>-56.441045561400003</v>
      </c>
      <c r="I16" s="25" t="s">
        <v>145</v>
      </c>
      <c r="J16" s="25" t="s">
        <v>146</v>
      </c>
      <c r="K16" s="25">
        <v>75000</v>
      </c>
      <c r="L16" s="25">
        <v>4020</v>
      </c>
      <c r="M16" s="25" t="s">
        <v>89</v>
      </c>
      <c r="N16" s="25" t="s">
        <v>147</v>
      </c>
      <c r="O16" s="25" t="s">
        <v>1112</v>
      </c>
      <c r="P16" s="25"/>
      <c r="Q16" s="25"/>
      <c r="R16" s="25" t="s">
        <v>30</v>
      </c>
      <c r="S16" s="26">
        <v>11</v>
      </c>
      <c r="T16" s="26">
        <v>9.1</v>
      </c>
      <c r="U16" s="26">
        <v>1.9000000000000004</v>
      </c>
      <c r="V16" s="25" t="s">
        <v>148</v>
      </c>
      <c r="W16" s="27" t="s">
        <v>149</v>
      </c>
    </row>
    <row r="17" spans="1:23" s="16" customFormat="1" ht="28.8" x14ac:dyDescent="0.3">
      <c r="A17" s="24">
        <v>15</v>
      </c>
      <c r="B17" s="25" t="s">
        <v>150</v>
      </c>
      <c r="C17" s="25" t="s">
        <v>151</v>
      </c>
      <c r="D17" s="25" t="s">
        <v>35</v>
      </c>
      <c r="E17" s="25" t="s">
        <v>152</v>
      </c>
      <c r="F17" s="25">
        <v>45.033964599999997</v>
      </c>
      <c r="G17" s="25" t="s">
        <v>153</v>
      </c>
      <c r="H17" s="25">
        <v>-61.823298074999997</v>
      </c>
      <c r="I17" s="25" t="s">
        <v>154</v>
      </c>
      <c r="J17" s="25" t="s">
        <v>155</v>
      </c>
      <c r="K17" s="25">
        <v>30000</v>
      </c>
      <c r="L17" s="25">
        <v>4234</v>
      </c>
      <c r="M17" s="25" t="s">
        <v>26</v>
      </c>
      <c r="N17" s="25" t="s">
        <v>156</v>
      </c>
      <c r="O17" s="25" t="s">
        <v>1113</v>
      </c>
      <c r="P17" s="25"/>
      <c r="Q17" s="25"/>
      <c r="R17" s="25" t="s">
        <v>30</v>
      </c>
      <c r="S17" s="26">
        <v>10</v>
      </c>
      <c r="T17" s="26">
        <v>9.4</v>
      </c>
      <c r="U17" s="26">
        <v>0.59999999999999964</v>
      </c>
      <c r="V17" s="25" t="s">
        <v>157</v>
      </c>
      <c r="W17" s="27" t="s">
        <v>158</v>
      </c>
    </row>
    <row r="18" spans="1:23" s="16" customFormat="1" ht="28.8" x14ac:dyDescent="0.3">
      <c r="A18" s="24">
        <v>16</v>
      </c>
      <c r="B18" s="25" t="s">
        <v>159</v>
      </c>
      <c r="C18" s="25" t="s">
        <v>160</v>
      </c>
      <c r="D18" s="25" t="s">
        <v>35</v>
      </c>
      <c r="E18" s="25" t="s">
        <v>161</v>
      </c>
      <c r="F18" s="25">
        <v>45.057464250000002</v>
      </c>
      <c r="G18" s="25" t="s">
        <v>162</v>
      </c>
      <c r="H18" s="25">
        <v>-61.642770512600002</v>
      </c>
      <c r="I18" s="25" t="s">
        <v>163</v>
      </c>
      <c r="J18" s="25" t="s">
        <v>155</v>
      </c>
      <c r="K18" s="25">
        <v>30000</v>
      </c>
      <c r="L18" s="25">
        <v>4234</v>
      </c>
      <c r="M18" s="25" t="s">
        <v>26</v>
      </c>
      <c r="N18" s="25" t="s">
        <v>156</v>
      </c>
      <c r="O18" s="25" t="s">
        <v>1114</v>
      </c>
      <c r="P18" s="25"/>
      <c r="Q18" s="25"/>
      <c r="R18" s="25" t="s">
        <v>30</v>
      </c>
      <c r="S18" s="26">
        <v>10</v>
      </c>
      <c r="T18" s="26">
        <v>5.8</v>
      </c>
      <c r="U18" s="26">
        <v>4.2</v>
      </c>
      <c r="V18" s="25" t="s">
        <v>164</v>
      </c>
      <c r="W18" s="27" t="s">
        <v>165</v>
      </c>
    </row>
    <row r="19" spans="1:23" s="16" customFormat="1" ht="28.8" x14ac:dyDescent="0.3">
      <c r="A19" s="24">
        <v>17</v>
      </c>
      <c r="B19" s="25" t="s">
        <v>166</v>
      </c>
      <c r="C19" s="25" t="s">
        <v>167</v>
      </c>
      <c r="D19" s="25" t="s">
        <v>21</v>
      </c>
      <c r="E19" s="25" t="s">
        <v>168</v>
      </c>
      <c r="F19" s="25">
        <v>47.537845650000001</v>
      </c>
      <c r="G19" s="25" t="s">
        <v>169</v>
      </c>
      <c r="H19" s="25">
        <v>-52.6269076707</v>
      </c>
      <c r="I19" s="25" t="s">
        <v>170</v>
      </c>
      <c r="J19" s="25" t="s">
        <v>171</v>
      </c>
      <c r="K19" s="25">
        <v>30000</v>
      </c>
      <c r="L19" s="25">
        <v>4846</v>
      </c>
      <c r="M19" s="25" t="s">
        <v>26</v>
      </c>
      <c r="N19" s="25" t="s">
        <v>172</v>
      </c>
      <c r="O19" s="25" t="s">
        <v>1115</v>
      </c>
      <c r="P19" s="25"/>
      <c r="Q19" s="25"/>
      <c r="R19" s="25" t="s">
        <v>30</v>
      </c>
      <c r="S19" s="26">
        <v>30</v>
      </c>
      <c r="T19" s="26">
        <v>29</v>
      </c>
      <c r="U19" s="26">
        <v>1</v>
      </c>
      <c r="V19" s="25" t="s">
        <v>173</v>
      </c>
      <c r="W19" s="27" t="s">
        <v>174</v>
      </c>
    </row>
    <row r="20" spans="1:23" s="16" customFormat="1" ht="28.8" x14ac:dyDescent="0.3">
      <c r="A20" s="24">
        <v>18</v>
      </c>
      <c r="B20" s="25" t="s">
        <v>175</v>
      </c>
      <c r="C20" s="25" t="s">
        <v>176</v>
      </c>
      <c r="D20" s="25" t="s">
        <v>35</v>
      </c>
      <c r="E20" s="25" t="s">
        <v>177</v>
      </c>
      <c r="F20" s="25">
        <v>45.227735699999997</v>
      </c>
      <c r="G20" s="25" t="s">
        <v>178</v>
      </c>
      <c r="H20" s="25">
        <v>-61.023662793100002</v>
      </c>
      <c r="I20" s="25" t="s">
        <v>179</v>
      </c>
      <c r="J20" s="25" t="s">
        <v>48</v>
      </c>
      <c r="K20" s="25">
        <v>30000</v>
      </c>
      <c r="L20" s="25">
        <v>4233</v>
      </c>
      <c r="M20" s="25" t="s">
        <v>26</v>
      </c>
      <c r="N20" s="25" t="s">
        <v>49</v>
      </c>
      <c r="O20" s="25" t="s">
        <v>1102</v>
      </c>
      <c r="P20" s="25"/>
      <c r="Q20" s="25"/>
      <c r="R20" s="25" t="s">
        <v>30</v>
      </c>
      <c r="S20" s="26">
        <v>5</v>
      </c>
      <c r="T20" s="26">
        <v>4.3</v>
      </c>
      <c r="U20" s="26">
        <v>0.70000000000000018</v>
      </c>
      <c r="V20" s="25" t="s">
        <v>180</v>
      </c>
      <c r="W20" s="27" t="s">
        <v>181</v>
      </c>
    </row>
    <row r="21" spans="1:23" s="16" customFormat="1" ht="28.8" x14ac:dyDescent="0.3">
      <c r="A21" s="24">
        <v>19</v>
      </c>
      <c r="B21" s="25" t="s">
        <v>182</v>
      </c>
      <c r="C21" s="25" t="s">
        <v>183</v>
      </c>
      <c r="D21" s="25" t="s">
        <v>35</v>
      </c>
      <c r="E21" s="25" t="s">
        <v>184</v>
      </c>
      <c r="F21" s="25">
        <v>47.629839199999999</v>
      </c>
      <c r="G21" s="25" t="s">
        <v>185</v>
      </c>
      <c r="H21" s="25">
        <v>-56.187037668999999</v>
      </c>
      <c r="I21" s="25">
        <v>4609</v>
      </c>
      <c r="J21" s="25" t="s">
        <v>186</v>
      </c>
      <c r="K21" s="25">
        <v>10000</v>
      </c>
      <c r="L21" s="25">
        <v>4644</v>
      </c>
      <c r="M21" s="25" t="s">
        <v>137</v>
      </c>
      <c r="N21" s="25" t="s">
        <v>187</v>
      </c>
      <c r="O21" s="25" t="s">
        <v>1103</v>
      </c>
      <c r="P21" s="25"/>
      <c r="Q21" s="25"/>
      <c r="R21" s="25" t="s">
        <v>30</v>
      </c>
      <c r="S21" s="26">
        <v>10</v>
      </c>
      <c r="T21" s="26">
        <v>9.1</v>
      </c>
      <c r="U21" s="26">
        <v>0.90000000000000036</v>
      </c>
      <c r="V21" s="25" t="s">
        <v>188</v>
      </c>
      <c r="W21" s="27" t="s">
        <v>189</v>
      </c>
    </row>
    <row r="22" spans="1:23" s="16" customFormat="1" ht="28.8" x14ac:dyDescent="0.3">
      <c r="A22" s="24">
        <v>20</v>
      </c>
      <c r="B22" s="25" t="s">
        <v>190</v>
      </c>
      <c r="C22" s="25" t="s">
        <v>191</v>
      </c>
      <c r="D22" s="25" t="s">
        <v>35</v>
      </c>
      <c r="E22" s="25" t="s">
        <v>192</v>
      </c>
      <c r="F22" s="25">
        <v>44.756544400000003</v>
      </c>
      <c r="G22" s="25" t="s">
        <v>193</v>
      </c>
      <c r="H22" s="25">
        <v>-62.707512450000003</v>
      </c>
      <c r="I22" s="25" t="s">
        <v>194</v>
      </c>
      <c r="J22" s="25" t="s">
        <v>39</v>
      </c>
      <c r="K22" s="25">
        <v>30000</v>
      </c>
      <c r="L22" s="25">
        <v>4236</v>
      </c>
      <c r="M22" s="25" t="s">
        <v>26</v>
      </c>
      <c r="N22" s="25" t="s">
        <v>40</v>
      </c>
      <c r="O22" s="25" t="s">
        <v>1116</v>
      </c>
      <c r="P22" s="25"/>
      <c r="Q22" s="25"/>
      <c r="R22" s="25" t="s">
        <v>30</v>
      </c>
      <c r="S22" s="26">
        <v>5</v>
      </c>
      <c r="T22" s="26">
        <v>3.7</v>
      </c>
      <c r="U22" s="26">
        <v>1.2999999999999998</v>
      </c>
      <c r="V22" s="25" t="s">
        <v>195</v>
      </c>
      <c r="W22" s="27" t="s">
        <v>196</v>
      </c>
    </row>
    <row r="23" spans="1:23" s="16" customFormat="1" ht="28.8" x14ac:dyDescent="0.3">
      <c r="A23" s="24">
        <v>21</v>
      </c>
      <c r="B23" s="25" t="s">
        <v>197</v>
      </c>
      <c r="C23" s="25" t="s">
        <v>198</v>
      </c>
      <c r="D23" s="25" t="s">
        <v>35</v>
      </c>
      <c r="E23" s="25" t="s">
        <v>199</v>
      </c>
      <c r="F23" s="25">
        <v>47.438966700000002</v>
      </c>
      <c r="G23" s="25" t="s">
        <v>200</v>
      </c>
      <c r="H23" s="25">
        <v>-52.656882406199998</v>
      </c>
      <c r="I23" s="25" t="s">
        <v>201</v>
      </c>
      <c r="J23" s="25" t="s">
        <v>202</v>
      </c>
      <c r="K23" s="25">
        <v>30000</v>
      </c>
      <c r="L23" s="25">
        <v>4845</v>
      </c>
      <c r="M23" s="25" t="s">
        <v>26</v>
      </c>
      <c r="N23" s="25" t="s">
        <v>203</v>
      </c>
      <c r="O23" s="25" t="s">
        <v>1117</v>
      </c>
      <c r="P23" s="25"/>
      <c r="Q23" s="25"/>
      <c r="R23" s="25" t="s">
        <v>30</v>
      </c>
      <c r="S23" s="26">
        <v>5</v>
      </c>
      <c r="T23" s="26">
        <v>4.3</v>
      </c>
      <c r="U23" s="26">
        <v>0.70000000000000018</v>
      </c>
      <c r="V23" s="25" t="s">
        <v>204</v>
      </c>
      <c r="W23" s="27" t="s">
        <v>205</v>
      </c>
    </row>
    <row r="24" spans="1:23" s="16" customFormat="1" ht="28.8" x14ac:dyDescent="0.3">
      <c r="A24" s="24">
        <v>22</v>
      </c>
      <c r="B24" s="25" t="s">
        <v>206</v>
      </c>
      <c r="C24" s="25" t="s">
        <v>207</v>
      </c>
      <c r="D24" s="25" t="s">
        <v>35</v>
      </c>
      <c r="E24" s="25" t="s">
        <v>208</v>
      </c>
      <c r="F24" s="25">
        <v>48.51503555</v>
      </c>
      <c r="G24" s="25" t="s">
        <v>209</v>
      </c>
      <c r="H24" s="25">
        <v>-53.038805528200001</v>
      </c>
      <c r="I24" s="25" t="s">
        <v>210</v>
      </c>
      <c r="J24" s="25" t="s">
        <v>211</v>
      </c>
      <c r="K24" s="25">
        <v>30000</v>
      </c>
      <c r="L24" s="25">
        <v>4854</v>
      </c>
      <c r="M24" s="25" t="s">
        <v>26</v>
      </c>
      <c r="N24" s="25" t="s">
        <v>212</v>
      </c>
      <c r="O24" s="25" t="s">
        <v>1118</v>
      </c>
      <c r="P24" s="25"/>
      <c r="Q24" s="25"/>
      <c r="R24" s="25" t="s">
        <v>30</v>
      </c>
      <c r="S24" s="26">
        <v>5</v>
      </c>
      <c r="T24" s="26">
        <v>1.2</v>
      </c>
      <c r="U24" s="26">
        <v>3.8</v>
      </c>
      <c r="V24" s="25" t="s">
        <v>213</v>
      </c>
      <c r="W24" s="27" t="s">
        <v>214</v>
      </c>
    </row>
    <row r="25" spans="1:23" s="16" customFormat="1" ht="28.8" x14ac:dyDescent="0.3">
      <c r="A25" s="24">
        <v>23</v>
      </c>
      <c r="B25" s="25" t="s">
        <v>215</v>
      </c>
      <c r="C25" s="25" t="s">
        <v>216</v>
      </c>
      <c r="D25" s="25" t="s">
        <v>35</v>
      </c>
      <c r="E25" s="25" t="s">
        <v>217</v>
      </c>
      <c r="F25" s="25">
        <v>51.430538499999997</v>
      </c>
      <c r="G25" s="25" t="s">
        <v>218</v>
      </c>
      <c r="H25" s="25">
        <v>-55.434556321499997</v>
      </c>
      <c r="I25" s="25" t="s">
        <v>219</v>
      </c>
      <c r="J25" s="25" t="s">
        <v>146</v>
      </c>
      <c r="K25" s="25">
        <v>75000</v>
      </c>
      <c r="L25" s="25">
        <v>4020</v>
      </c>
      <c r="M25" s="25" t="s">
        <v>89</v>
      </c>
      <c r="N25" s="25" t="s">
        <v>147</v>
      </c>
      <c r="O25" s="25" t="s">
        <v>1112</v>
      </c>
      <c r="P25" s="25"/>
      <c r="Q25" s="25"/>
      <c r="R25" s="25" t="s">
        <v>30</v>
      </c>
      <c r="S25" s="26">
        <v>5.5</v>
      </c>
      <c r="T25" s="26">
        <v>4</v>
      </c>
      <c r="U25" s="26">
        <v>1.5</v>
      </c>
      <c r="V25" s="25" t="s">
        <v>220</v>
      </c>
      <c r="W25" s="27" t="s">
        <v>221</v>
      </c>
    </row>
    <row r="26" spans="1:23" s="16" customFormat="1" ht="28.8" x14ac:dyDescent="0.3">
      <c r="A26" s="24">
        <v>24</v>
      </c>
      <c r="B26" s="25" t="s">
        <v>222</v>
      </c>
      <c r="C26" s="25" t="s">
        <v>223</v>
      </c>
      <c r="D26" s="25" t="s">
        <v>35</v>
      </c>
      <c r="E26" s="25" t="s">
        <v>224</v>
      </c>
      <c r="F26" s="25">
        <v>54.534260500000002</v>
      </c>
      <c r="G26" s="25" t="s">
        <v>225</v>
      </c>
      <c r="H26" s="25">
        <v>-57.1239847318</v>
      </c>
      <c r="I26" s="25" t="s">
        <v>226</v>
      </c>
      <c r="J26" s="25" t="s">
        <v>227</v>
      </c>
      <c r="K26" s="25">
        <v>30000</v>
      </c>
      <c r="L26" s="25">
        <v>5042</v>
      </c>
      <c r="M26" s="25" t="s">
        <v>26</v>
      </c>
      <c r="N26" s="25" t="s">
        <v>228</v>
      </c>
      <c r="O26" s="25" t="s">
        <v>1119</v>
      </c>
      <c r="P26" s="25"/>
      <c r="Q26" s="25"/>
      <c r="R26" s="25" t="s">
        <v>30</v>
      </c>
      <c r="S26" s="26">
        <v>5</v>
      </c>
      <c r="T26" s="26">
        <v>2.4</v>
      </c>
      <c r="U26" s="26">
        <v>2.6</v>
      </c>
      <c r="V26" s="25" t="s">
        <v>229</v>
      </c>
      <c r="W26" s="27" t="s">
        <v>230</v>
      </c>
    </row>
    <row r="27" spans="1:23" s="16" customFormat="1" ht="28.8" x14ac:dyDescent="0.3">
      <c r="A27" s="24">
        <v>25</v>
      </c>
      <c r="B27" s="25" t="s">
        <v>231</v>
      </c>
      <c r="C27" s="25" t="s">
        <v>232</v>
      </c>
      <c r="D27" s="25" t="s">
        <v>35</v>
      </c>
      <c r="E27" s="25" t="s">
        <v>233</v>
      </c>
      <c r="F27" s="25">
        <v>46.064001449999999</v>
      </c>
      <c r="G27" s="25" t="s">
        <v>234</v>
      </c>
      <c r="H27" s="25">
        <v>-60.722954686400001</v>
      </c>
      <c r="I27" s="25">
        <v>4387</v>
      </c>
      <c r="J27" s="25" t="s">
        <v>136</v>
      </c>
      <c r="K27" s="25">
        <v>20000</v>
      </c>
      <c r="L27" s="25">
        <v>4278</v>
      </c>
      <c r="M27" s="25" t="s">
        <v>137</v>
      </c>
      <c r="N27" s="25" t="s">
        <v>138</v>
      </c>
      <c r="O27" s="25" t="s">
        <v>1111</v>
      </c>
      <c r="P27" s="25"/>
      <c r="Q27" s="25"/>
      <c r="R27" s="25" t="s">
        <v>30</v>
      </c>
      <c r="S27" s="26">
        <v>10</v>
      </c>
      <c r="T27" s="26">
        <v>6.1</v>
      </c>
      <c r="U27" s="26">
        <v>3.9000000000000004</v>
      </c>
      <c r="V27" s="25" t="s">
        <v>235</v>
      </c>
      <c r="W27" s="27" t="s">
        <v>236</v>
      </c>
    </row>
    <row r="28" spans="1:23" s="16" customFormat="1" ht="28.8" x14ac:dyDescent="0.3">
      <c r="A28" s="24">
        <v>26</v>
      </c>
      <c r="B28" s="25" t="s">
        <v>237</v>
      </c>
      <c r="C28" s="25" t="s">
        <v>238</v>
      </c>
      <c r="D28" s="25" t="s">
        <v>21</v>
      </c>
      <c r="E28" s="25" t="s">
        <v>239</v>
      </c>
      <c r="F28" s="25">
        <v>45.338939597900001</v>
      </c>
      <c r="G28" s="25" t="s">
        <v>240</v>
      </c>
      <c r="H28" s="25">
        <v>-60.771922699999998</v>
      </c>
      <c r="I28" s="25" t="s">
        <v>241</v>
      </c>
      <c r="J28" s="25" t="s">
        <v>242</v>
      </c>
      <c r="K28" s="25">
        <v>175000</v>
      </c>
      <c r="L28" s="25">
        <v>4013</v>
      </c>
      <c r="M28" s="25" t="s">
        <v>89</v>
      </c>
      <c r="N28" s="25" t="s">
        <v>243</v>
      </c>
      <c r="O28" s="25" t="s">
        <v>1120</v>
      </c>
      <c r="P28" s="25"/>
      <c r="Q28" s="25"/>
      <c r="R28" s="25" t="s">
        <v>30</v>
      </c>
      <c r="S28" s="26">
        <v>37</v>
      </c>
      <c r="T28" s="26">
        <v>25.6</v>
      </c>
      <c r="U28" s="26">
        <v>11.399999999999999</v>
      </c>
      <c r="V28" s="25" t="s">
        <v>244</v>
      </c>
      <c r="W28" s="27" t="s">
        <v>245</v>
      </c>
    </row>
    <row r="29" spans="1:23" s="16" customFormat="1" ht="43.2" x14ac:dyDescent="0.3">
      <c r="A29" s="24">
        <v>27</v>
      </c>
      <c r="B29" s="25" t="s">
        <v>246</v>
      </c>
      <c r="C29" s="25" t="s">
        <v>247</v>
      </c>
      <c r="D29" s="25" t="s">
        <v>21</v>
      </c>
      <c r="E29" s="25" t="s">
        <v>248</v>
      </c>
      <c r="F29" s="25">
        <v>51.541298900000001</v>
      </c>
      <c r="G29" s="25" t="s">
        <v>249</v>
      </c>
      <c r="H29" s="25">
        <v>-56.507415961200003</v>
      </c>
      <c r="I29" s="25" t="s">
        <v>250</v>
      </c>
      <c r="J29" s="25" t="s">
        <v>146</v>
      </c>
      <c r="K29" s="25">
        <v>75000</v>
      </c>
      <c r="L29" s="25">
        <v>4020</v>
      </c>
      <c r="M29" s="25" t="s">
        <v>89</v>
      </c>
      <c r="N29" s="25" t="s">
        <v>147</v>
      </c>
      <c r="O29" s="25" t="s">
        <v>1112</v>
      </c>
      <c r="P29" s="25" t="s">
        <v>1173</v>
      </c>
      <c r="Q29" s="25" t="s">
        <v>251</v>
      </c>
      <c r="R29" s="25" t="s">
        <v>30</v>
      </c>
      <c r="S29" s="26">
        <v>55</v>
      </c>
      <c r="T29" s="26">
        <v>40</v>
      </c>
      <c r="U29" s="26">
        <v>15</v>
      </c>
      <c r="V29" s="25" t="s">
        <v>252</v>
      </c>
      <c r="W29" s="27" t="s">
        <v>253</v>
      </c>
    </row>
    <row r="30" spans="1:23" s="16" customFormat="1" ht="28.8" x14ac:dyDescent="0.3">
      <c r="A30" s="24">
        <v>28</v>
      </c>
      <c r="B30" s="25" t="s">
        <v>254</v>
      </c>
      <c r="C30" s="25" t="s">
        <v>255</v>
      </c>
      <c r="D30" s="25" t="s">
        <v>35</v>
      </c>
      <c r="E30" s="25" t="s">
        <v>256</v>
      </c>
      <c r="F30" s="25">
        <v>43.574705600000001</v>
      </c>
      <c r="G30" s="25" t="s">
        <v>257</v>
      </c>
      <c r="H30" s="25">
        <v>-66.005407390200006</v>
      </c>
      <c r="I30" s="25" t="s">
        <v>258</v>
      </c>
      <c r="J30" s="25" t="s">
        <v>259</v>
      </c>
      <c r="K30" s="25">
        <v>30000</v>
      </c>
      <c r="L30" s="25">
        <v>4243</v>
      </c>
      <c r="M30" s="25" t="s">
        <v>26</v>
      </c>
      <c r="N30" s="25" t="s">
        <v>260</v>
      </c>
      <c r="O30" s="25" t="s">
        <v>1121</v>
      </c>
      <c r="P30" s="25"/>
      <c r="Q30" s="25"/>
      <c r="R30" s="25" t="s">
        <v>30</v>
      </c>
      <c r="S30" s="26">
        <v>5</v>
      </c>
      <c r="T30" s="26">
        <v>3</v>
      </c>
      <c r="U30" s="26">
        <v>2</v>
      </c>
      <c r="V30" s="25" t="s">
        <v>261</v>
      </c>
      <c r="W30" s="27" t="s">
        <v>262</v>
      </c>
    </row>
    <row r="31" spans="1:23" s="16" customFormat="1" ht="28.8" x14ac:dyDescent="0.3">
      <c r="A31" s="24">
        <v>29</v>
      </c>
      <c r="B31" s="25" t="s">
        <v>263</v>
      </c>
      <c r="C31" s="25" t="s">
        <v>264</v>
      </c>
      <c r="D31" s="25" t="s">
        <v>35</v>
      </c>
      <c r="E31" s="25" t="s">
        <v>265</v>
      </c>
      <c r="F31" s="25">
        <v>47.478515938699999</v>
      </c>
      <c r="G31" s="25" t="s">
        <v>266</v>
      </c>
      <c r="H31" s="25">
        <v>-55.646765250000001</v>
      </c>
      <c r="I31" s="25" t="s">
        <v>267</v>
      </c>
      <c r="J31" s="25" t="s">
        <v>268</v>
      </c>
      <c r="K31" s="25">
        <v>15000</v>
      </c>
      <c r="L31" s="25">
        <v>4830</v>
      </c>
      <c r="M31" s="25" t="s">
        <v>137</v>
      </c>
      <c r="N31" s="25" t="s">
        <v>269</v>
      </c>
      <c r="O31" s="25" t="s">
        <v>1122</v>
      </c>
      <c r="P31" s="25"/>
      <c r="Q31" s="25"/>
      <c r="R31" s="25" t="s">
        <v>30</v>
      </c>
      <c r="S31" s="26">
        <v>20</v>
      </c>
      <c r="T31" s="26">
        <v>17.7</v>
      </c>
      <c r="U31" s="26">
        <v>2.3000000000000007</v>
      </c>
      <c r="V31" s="25" t="s">
        <v>270</v>
      </c>
      <c r="W31" s="27" t="s">
        <v>271</v>
      </c>
    </row>
    <row r="32" spans="1:23" s="16" customFormat="1" ht="28.8" x14ac:dyDescent="0.3">
      <c r="A32" s="24">
        <v>30</v>
      </c>
      <c r="B32" s="25" t="s">
        <v>272</v>
      </c>
      <c r="C32" s="25" t="s">
        <v>273</v>
      </c>
      <c r="D32" s="25" t="s">
        <v>274</v>
      </c>
      <c r="E32" s="25" t="s">
        <v>275</v>
      </c>
      <c r="F32" s="25">
        <v>44.459942249999997</v>
      </c>
      <c r="G32" s="25" t="s">
        <v>276</v>
      </c>
      <c r="H32" s="25">
        <v>-63.603957449799999</v>
      </c>
      <c r="I32" s="25" t="s">
        <v>277</v>
      </c>
      <c r="J32" s="25" t="s">
        <v>278</v>
      </c>
      <c r="K32" s="25">
        <v>10000</v>
      </c>
      <c r="L32" s="25">
        <v>4237</v>
      </c>
      <c r="M32" s="25" t="s">
        <v>137</v>
      </c>
      <c r="N32" s="25" t="s">
        <v>279</v>
      </c>
      <c r="O32" s="25" t="s">
        <v>1123</v>
      </c>
      <c r="P32" s="25"/>
      <c r="Q32" s="25"/>
      <c r="R32" s="25" t="s">
        <v>30</v>
      </c>
      <c r="S32" s="26">
        <v>2</v>
      </c>
      <c r="T32" s="26">
        <v>1.5</v>
      </c>
      <c r="U32" s="26">
        <v>0.5</v>
      </c>
      <c r="V32" s="25" t="s">
        <v>280</v>
      </c>
      <c r="W32" s="27" t="s">
        <v>281</v>
      </c>
    </row>
    <row r="33" spans="1:23" s="16" customFormat="1" ht="43.2" x14ac:dyDescent="0.3">
      <c r="A33" s="24">
        <v>31</v>
      </c>
      <c r="B33" s="25" t="s">
        <v>282</v>
      </c>
      <c r="C33" s="25" t="s">
        <v>283</v>
      </c>
      <c r="D33" s="25" t="s">
        <v>21</v>
      </c>
      <c r="E33" s="25" t="s">
        <v>284</v>
      </c>
      <c r="F33" s="25">
        <v>46.9800355</v>
      </c>
      <c r="G33" s="25" t="s">
        <v>285</v>
      </c>
      <c r="H33" s="25">
        <v>-55.071427312200001</v>
      </c>
      <c r="I33" s="25" t="s">
        <v>24</v>
      </c>
      <c r="J33" s="25" t="s">
        <v>25</v>
      </c>
      <c r="K33" s="25">
        <v>40000</v>
      </c>
      <c r="L33" s="25">
        <v>4624</v>
      </c>
      <c r="M33" s="25" t="s">
        <v>26</v>
      </c>
      <c r="N33" s="25" t="s">
        <v>27</v>
      </c>
      <c r="O33" s="25" t="s">
        <v>1100</v>
      </c>
      <c r="P33" s="25" t="s">
        <v>286</v>
      </c>
      <c r="Q33" s="25" t="s">
        <v>287</v>
      </c>
      <c r="R33" s="25" t="s">
        <v>30</v>
      </c>
      <c r="S33" s="26">
        <v>37</v>
      </c>
      <c r="T33" s="26">
        <v>35</v>
      </c>
      <c r="U33" s="26">
        <v>2</v>
      </c>
      <c r="V33" s="25" t="s">
        <v>261</v>
      </c>
      <c r="W33" s="27" t="s">
        <v>288</v>
      </c>
    </row>
    <row r="34" spans="1:23" s="16" customFormat="1" ht="28.8" x14ac:dyDescent="0.3">
      <c r="A34" s="24">
        <v>32</v>
      </c>
      <c r="B34" s="25" t="s">
        <v>289</v>
      </c>
      <c r="C34" s="25" t="s">
        <v>290</v>
      </c>
      <c r="D34" s="25" t="s">
        <v>35</v>
      </c>
      <c r="E34" s="25" t="s">
        <v>291</v>
      </c>
      <c r="F34" s="25">
        <v>62.059443999999999</v>
      </c>
      <c r="G34" s="25" t="s">
        <v>292</v>
      </c>
      <c r="H34" s="25">
        <v>-92.203665642700003</v>
      </c>
      <c r="I34" s="25">
        <v>5397</v>
      </c>
      <c r="J34" s="25" t="s">
        <v>293</v>
      </c>
      <c r="K34" s="25">
        <v>30000</v>
      </c>
      <c r="L34" s="25">
        <v>5642</v>
      </c>
      <c r="M34" s="25" t="s">
        <v>26</v>
      </c>
      <c r="N34" s="25" t="s">
        <v>294</v>
      </c>
      <c r="O34" s="25" t="s">
        <v>1124</v>
      </c>
      <c r="P34" s="25"/>
      <c r="Q34" s="25"/>
      <c r="R34" s="25" t="s">
        <v>30</v>
      </c>
      <c r="S34" s="26">
        <v>20</v>
      </c>
      <c r="T34" s="26">
        <v>4.8</v>
      </c>
      <c r="U34" s="26">
        <v>15.2</v>
      </c>
      <c r="V34" s="25" t="s">
        <v>295</v>
      </c>
      <c r="W34" s="27" t="s">
        <v>296</v>
      </c>
    </row>
    <row r="35" spans="1:23" s="16" customFormat="1" ht="28.8" x14ac:dyDescent="0.3">
      <c r="A35" s="24">
        <v>33</v>
      </c>
      <c r="B35" s="25" t="s">
        <v>297</v>
      </c>
      <c r="C35" s="25" t="s">
        <v>298</v>
      </c>
      <c r="D35" s="25" t="s">
        <v>35</v>
      </c>
      <c r="E35" s="25" t="s">
        <v>299</v>
      </c>
      <c r="F35" s="25">
        <v>45.082427899999999</v>
      </c>
      <c r="G35" s="25" t="s">
        <v>300</v>
      </c>
      <c r="H35" s="25">
        <v>-61.479498517099998</v>
      </c>
      <c r="I35" s="25" t="s">
        <v>301</v>
      </c>
      <c r="J35" s="25" t="s">
        <v>48</v>
      </c>
      <c r="K35" s="25">
        <v>30000</v>
      </c>
      <c r="L35" s="25">
        <v>4233</v>
      </c>
      <c r="M35" s="25" t="s">
        <v>26</v>
      </c>
      <c r="N35" s="25" t="s">
        <v>49</v>
      </c>
      <c r="O35" s="25" t="s">
        <v>1114</v>
      </c>
      <c r="P35" s="25"/>
      <c r="Q35" s="25"/>
      <c r="R35" s="25" t="s">
        <v>30</v>
      </c>
      <c r="S35" s="26">
        <v>10</v>
      </c>
      <c r="T35" s="26">
        <v>7.9</v>
      </c>
      <c r="U35" s="26">
        <v>2.0999999999999996</v>
      </c>
      <c r="V35" s="25" t="s">
        <v>302</v>
      </c>
      <c r="W35" s="27" t="s">
        <v>303</v>
      </c>
    </row>
    <row r="36" spans="1:23" s="16" customFormat="1" ht="28.8" x14ac:dyDescent="0.3">
      <c r="A36" s="24">
        <v>34</v>
      </c>
      <c r="B36" s="25" t="s">
        <v>304</v>
      </c>
      <c r="C36" s="25" t="s">
        <v>305</v>
      </c>
      <c r="D36" s="25" t="s">
        <v>35</v>
      </c>
      <c r="E36" s="25" t="s">
        <v>306</v>
      </c>
      <c r="F36" s="25">
        <v>44.284335650800003</v>
      </c>
      <c r="G36" s="25" t="s">
        <v>307</v>
      </c>
      <c r="H36" s="25">
        <v>-66.3351775</v>
      </c>
      <c r="I36" s="25" t="s">
        <v>308</v>
      </c>
      <c r="J36" s="25" t="s">
        <v>309</v>
      </c>
      <c r="K36" s="25">
        <v>15000</v>
      </c>
      <c r="L36" s="25">
        <v>4118</v>
      </c>
      <c r="M36" s="25" t="s">
        <v>137</v>
      </c>
      <c r="N36" s="25" t="s">
        <v>310</v>
      </c>
      <c r="O36" s="25" t="s">
        <v>1121</v>
      </c>
      <c r="P36" s="25"/>
      <c r="Q36" s="25"/>
      <c r="R36" s="25" t="s">
        <v>30</v>
      </c>
      <c r="S36" s="26">
        <v>5</v>
      </c>
      <c r="T36" s="26"/>
      <c r="U36" s="26">
        <v>5</v>
      </c>
      <c r="V36" s="25" t="s">
        <v>311</v>
      </c>
      <c r="W36" s="27" t="s">
        <v>312</v>
      </c>
    </row>
    <row r="37" spans="1:23" s="16" customFormat="1" ht="43.2" x14ac:dyDescent="0.3">
      <c r="A37" s="24">
        <v>35</v>
      </c>
      <c r="B37" s="25" t="s">
        <v>313</v>
      </c>
      <c r="C37" s="25" t="s">
        <v>314</v>
      </c>
      <c r="D37" s="25" t="s">
        <v>35</v>
      </c>
      <c r="E37" s="25" t="s">
        <v>315</v>
      </c>
      <c r="F37" s="25">
        <v>47.398019884900002</v>
      </c>
      <c r="G37" s="25" t="s">
        <v>316</v>
      </c>
      <c r="H37" s="25">
        <v>-54.382868600000002</v>
      </c>
      <c r="I37" s="25" t="s">
        <v>317</v>
      </c>
      <c r="J37" s="25" t="s">
        <v>318</v>
      </c>
      <c r="K37" s="25">
        <v>40000</v>
      </c>
      <c r="L37" s="25">
        <v>4622</v>
      </c>
      <c r="M37" s="25" t="s">
        <v>26</v>
      </c>
      <c r="N37" s="25" t="s">
        <v>319</v>
      </c>
      <c r="O37" s="25" t="s">
        <v>1125</v>
      </c>
      <c r="P37" s="25" t="s">
        <v>320</v>
      </c>
      <c r="Q37" s="25" t="s">
        <v>321</v>
      </c>
      <c r="R37" s="25" t="s">
        <v>30</v>
      </c>
      <c r="S37" s="26">
        <v>37</v>
      </c>
      <c r="T37" s="26">
        <v>19.8</v>
      </c>
      <c r="U37" s="26">
        <v>17.2</v>
      </c>
      <c r="V37" s="25" t="s">
        <v>322</v>
      </c>
      <c r="W37" s="27" t="s">
        <v>323</v>
      </c>
    </row>
    <row r="38" spans="1:23" s="16" customFormat="1" ht="28.8" x14ac:dyDescent="0.3">
      <c r="A38" s="24">
        <v>36</v>
      </c>
      <c r="B38" s="25" t="s">
        <v>324</v>
      </c>
      <c r="C38" s="25" t="s">
        <v>325</v>
      </c>
      <c r="D38" s="25" t="s">
        <v>274</v>
      </c>
      <c r="E38" s="25" t="s">
        <v>326</v>
      </c>
      <c r="F38" s="25">
        <v>44.472670158200003</v>
      </c>
      <c r="G38" s="25" t="s">
        <v>327</v>
      </c>
      <c r="H38" s="25">
        <v>-63.592030350000002</v>
      </c>
      <c r="I38" s="25" t="s">
        <v>277</v>
      </c>
      <c r="J38" s="25" t="s">
        <v>278</v>
      </c>
      <c r="K38" s="25">
        <v>10000</v>
      </c>
      <c r="L38" s="25">
        <v>4237</v>
      </c>
      <c r="M38" s="25" t="s">
        <v>137</v>
      </c>
      <c r="N38" s="25" t="s">
        <v>279</v>
      </c>
      <c r="O38" s="25" t="s">
        <v>1126</v>
      </c>
      <c r="P38" s="25"/>
      <c r="Q38" s="25"/>
      <c r="R38" s="25" t="s">
        <v>30</v>
      </c>
      <c r="S38" s="26">
        <v>5</v>
      </c>
      <c r="T38" s="26">
        <v>1.5</v>
      </c>
      <c r="U38" s="26">
        <v>3.5</v>
      </c>
      <c r="V38" s="25" t="s">
        <v>328</v>
      </c>
      <c r="W38" s="27" t="s">
        <v>329</v>
      </c>
    </row>
    <row r="39" spans="1:23" s="16" customFormat="1" ht="28.8" x14ac:dyDescent="0.3">
      <c r="A39" s="24">
        <v>37</v>
      </c>
      <c r="B39" s="25" t="s">
        <v>330</v>
      </c>
      <c r="C39" s="25" t="s">
        <v>331</v>
      </c>
      <c r="D39" s="25" t="s">
        <v>35</v>
      </c>
      <c r="E39" s="25" t="s">
        <v>332</v>
      </c>
      <c r="F39" s="25">
        <v>45.596384299999997</v>
      </c>
      <c r="G39" s="25" t="s">
        <v>333</v>
      </c>
      <c r="H39" s="25">
        <v>-60.948237434600003</v>
      </c>
      <c r="I39" s="25" t="s">
        <v>334</v>
      </c>
      <c r="J39" s="25" t="s">
        <v>335</v>
      </c>
      <c r="K39" s="25">
        <v>20000</v>
      </c>
      <c r="L39" s="25">
        <v>4279</v>
      </c>
      <c r="M39" s="25" t="s">
        <v>137</v>
      </c>
      <c r="N39" s="25" t="s">
        <v>336</v>
      </c>
      <c r="O39" s="25" t="s">
        <v>1127</v>
      </c>
      <c r="P39" s="25"/>
      <c r="Q39" s="25"/>
      <c r="R39" s="25" t="s">
        <v>30</v>
      </c>
      <c r="S39" s="26">
        <v>2</v>
      </c>
      <c r="T39" s="26">
        <v>0.9</v>
      </c>
      <c r="U39" s="26">
        <v>1.1000000000000001</v>
      </c>
      <c r="V39" s="25" t="s">
        <v>337</v>
      </c>
      <c r="W39" s="27" t="s">
        <v>338</v>
      </c>
    </row>
    <row r="40" spans="1:23" s="16" customFormat="1" ht="28.8" x14ac:dyDescent="0.3">
      <c r="A40" s="24">
        <v>38</v>
      </c>
      <c r="B40" s="25" t="s">
        <v>339</v>
      </c>
      <c r="C40" s="25" t="s">
        <v>340</v>
      </c>
      <c r="D40" s="25" t="s">
        <v>35</v>
      </c>
      <c r="E40" s="25" t="s">
        <v>341</v>
      </c>
      <c r="F40" s="25">
        <v>46.252804449999999</v>
      </c>
      <c r="G40" s="25" t="s">
        <v>342</v>
      </c>
      <c r="H40" s="25">
        <v>-60.034393555500003</v>
      </c>
      <c r="I40" s="25">
        <v>4367</v>
      </c>
      <c r="J40" s="25" t="s">
        <v>343</v>
      </c>
      <c r="K40" s="25">
        <v>37592</v>
      </c>
      <c r="L40" s="25">
        <v>4367</v>
      </c>
      <c r="M40" s="25" t="s">
        <v>26</v>
      </c>
      <c r="N40" s="25" t="s">
        <v>344</v>
      </c>
      <c r="O40" s="25" t="s">
        <v>1128</v>
      </c>
      <c r="P40" s="25"/>
      <c r="Q40" s="25"/>
      <c r="R40" s="25" t="s">
        <v>30</v>
      </c>
      <c r="S40" s="26">
        <v>5.5</v>
      </c>
      <c r="T40" s="26">
        <v>4.9000000000000004</v>
      </c>
      <c r="U40" s="26">
        <v>0.59999999999999964</v>
      </c>
      <c r="V40" s="25" t="s">
        <v>345</v>
      </c>
      <c r="W40" s="27" t="s">
        <v>346</v>
      </c>
    </row>
    <row r="41" spans="1:23" s="16" customFormat="1" ht="28.8" x14ac:dyDescent="0.3">
      <c r="A41" s="24">
        <v>39</v>
      </c>
      <c r="B41" s="25" t="s">
        <v>347</v>
      </c>
      <c r="C41" s="25" t="s">
        <v>348</v>
      </c>
      <c r="D41" s="25" t="s">
        <v>35</v>
      </c>
      <c r="E41" s="25" t="s">
        <v>349</v>
      </c>
      <c r="F41" s="25">
        <v>43.888139160400002</v>
      </c>
      <c r="G41" s="25" t="s">
        <v>350</v>
      </c>
      <c r="H41" s="25">
        <v>-64.743034800000004</v>
      </c>
      <c r="I41" s="25">
        <v>4212</v>
      </c>
      <c r="J41" s="25" t="s">
        <v>351</v>
      </c>
      <c r="K41" s="25">
        <v>30000</v>
      </c>
      <c r="L41" s="25">
        <v>4240</v>
      </c>
      <c r="M41" s="25" t="s">
        <v>26</v>
      </c>
      <c r="N41" s="25" t="s">
        <v>352</v>
      </c>
      <c r="O41" s="25" t="s">
        <v>1129</v>
      </c>
      <c r="P41" s="25"/>
      <c r="Q41" s="25"/>
      <c r="R41" s="25" t="s">
        <v>30</v>
      </c>
      <c r="S41" s="26">
        <v>5</v>
      </c>
      <c r="T41" s="26">
        <v>4</v>
      </c>
      <c r="U41" s="26">
        <v>1</v>
      </c>
      <c r="V41" s="25" t="s">
        <v>353</v>
      </c>
      <c r="W41" s="27" t="s">
        <v>354</v>
      </c>
    </row>
    <row r="42" spans="1:23" s="16" customFormat="1" ht="28.8" x14ac:dyDescent="0.3">
      <c r="A42" s="24">
        <v>40</v>
      </c>
      <c r="B42" s="25" t="s">
        <v>355</v>
      </c>
      <c r="C42" s="25" t="s">
        <v>356</v>
      </c>
      <c r="D42" s="25" t="s">
        <v>35</v>
      </c>
      <c r="E42" s="25" t="s">
        <v>357</v>
      </c>
      <c r="F42" s="25">
        <v>43.4192672</v>
      </c>
      <c r="G42" s="25" t="s">
        <v>358</v>
      </c>
      <c r="H42" s="25">
        <v>-65.711389921700004</v>
      </c>
      <c r="I42" s="25" t="s">
        <v>359</v>
      </c>
      <c r="J42" s="25" t="s">
        <v>360</v>
      </c>
      <c r="K42" s="25">
        <v>30000</v>
      </c>
      <c r="L42" s="25">
        <v>4242</v>
      </c>
      <c r="M42" s="25" t="s">
        <v>26</v>
      </c>
      <c r="N42" s="25" t="s">
        <v>361</v>
      </c>
      <c r="O42" s="25" t="s">
        <v>1130</v>
      </c>
      <c r="P42" s="25"/>
      <c r="Q42" s="25"/>
      <c r="R42" s="25" t="s">
        <v>30</v>
      </c>
      <c r="S42" s="26">
        <v>10</v>
      </c>
      <c r="T42" s="26">
        <v>7.9</v>
      </c>
      <c r="U42" s="26">
        <v>2.0999999999999996</v>
      </c>
      <c r="V42" s="25" t="s">
        <v>362</v>
      </c>
      <c r="W42" s="27" t="s">
        <v>363</v>
      </c>
    </row>
    <row r="43" spans="1:23" s="16" customFormat="1" ht="28.8" x14ac:dyDescent="0.3">
      <c r="A43" s="24">
        <v>41</v>
      </c>
      <c r="B43" s="25" t="s">
        <v>364</v>
      </c>
      <c r="C43" s="25" t="s">
        <v>365</v>
      </c>
      <c r="D43" s="25" t="s">
        <v>35</v>
      </c>
      <c r="E43" s="25" t="s">
        <v>366</v>
      </c>
      <c r="F43" s="25">
        <v>46.973455000000001</v>
      </c>
      <c r="G43" s="25" t="s">
        <v>367</v>
      </c>
      <c r="H43" s="25">
        <v>-55.208180287099999</v>
      </c>
      <c r="I43" s="25" t="s">
        <v>24</v>
      </c>
      <c r="J43" s="25" t="s">
        <v>25</v>
      </c>
      <c r="K43" s="25">
        <v>40000</v>
      </c>
      <c r="L43" s="25">
        <v>4624</v>
      </c>
      <c r="M43" s="25" t="s">
        <v>26</v>
      </c>
      <c r="N43" s="25" t="s">
        <v>27</v>
      </c>
      <c r="O43" s="25" t="s">
        <v>1131</v>
      </c>
      <c r="P43" s="25" t="s">
        <v>368</v>
      </c>
      <c r="Q43" s="25" t="s">
        <v>369</v>
      </c>
      <c r="R43" s="25" t="s">
        <v>30</v>
      </c>
      <c r="S43" s="26">
        <v>11</v>
      </c>
      <c r="T43" s="26">
        <v>8.1999999999999993</v>
      </c>
      <c r="U43" s="26">
        <v>2.8000000000000007</v>
      </c>
      <c r="V43" s="25" t="s">
        <v>370</v>
      </c>
      <c r="W43" s="27" t="s">
        <v>371</v>
      </c>
    </row>
    <row r="44" spans="1:23" s="16" customFormat="1" ht="28.8" x14ac:dyDescent="0.3">
      <c r="A44" s="24">
        <v>42</v>
      </c>
      <c r="B44" s="25" t="s">
        <v>372</v>
      </c>
      <c r="C44" s="25" t="s">
        <v>373</v>
      </c>
      <c r="D44" s="25" t="s">
        <v>21</v>
      </c>
      <c r="E44" s="25" t="s">
        <v>374</v>
      </c>
      <c r="F44" s="25">
        <v>46.3862606</v>
      </c>
      <c r="G44" s="25" t="s">
        <v>375</v>
      </c>
      <c r="H44" s="25">
        <v>-64.245622963900004</v>
      </c>
      <c r="I44" s="25" t="s">
        <v>376</v>
      </c>
      <c r="J44" s="25" t="s">
        <v>377</v>
      </c>
      <c r="K44" s="25">
        <v>150000</v>
      </c>
      <c r="L44" s="25">
        <v>4023</v>
      </c>
      <c r="M44" s="25" t="s">
        <v>89</v>
      </c>
      <c r="N44" s="25" t="s">
        <v>378</v>
      </c>
      <c r="O44" s="25" t="s">
        <v>1132</v>
      </c>
      <c r="P44" s="25"/>
      <c r="Q44" s="25"/>
      <c r="R44" s="25" t="s">
        <v>30</v>
      </c>
      <c r="S44" s="26">
        <v>11</v>
      </c>
      <c r="T44" s="26">
        <v>7.3</v>
      </c>
      <c r="U44" s="26">
        <v>3.7</v>
      </c>
      <c r="V44" s="25" t="s">
        <v>379</v>
      </c>
      <c r="W44" s="27" t="s">
        <v>380</v>
      </c>
    </row>
    <row r="45" spans="1:23" s="16" customFormat="1" ht="28.8" x14ac:dyDescent="0.3">
      <c r="A45" s="24">
        <v>43</v>
      </c>
      <c r="B45" s="25" t="s">
        <v>381</v>
      </c>
      <c r="C45" s="25" t="s">
        <v>382</v>
      </c>
      <c r="D45" s="25" t="s">
        <v>35</v>
      </c>
      <c r="E45" s="25" t="s">
        <v>383</v>
      </c>
      <c r="F45" s="25">
        <v>46.741684300000003</v>
      </c>
      <c r="G45" s="25" t="s">
        <v>384</v>
      </c>
      <c r="H45" s="25">
        <v>-53.372338630999998</v>
      </c>
      <c r="I45" s="25">
        <v>4579</v>
      </c>
      <c r="J45" s="25" t="s">
        <v>385</v>
      </c>
      <c r="K45" s="25">
        <v>10000</v>
      </c>
      <c r="L45" s="25">
        <v>4844</v>
      </c>
      <c r="M45" s="25" t="s">
        <v>137</v>
      </c>
      <c r="N45" s="25" t="s">
        <v>386</v>
      </c>
      <c r="O45" s="25" t="s">
        <v>1103</v>
      </c>
      <c r="P45" s="25"/>
      <c r="Q45" s="25"/>
      <c r="R45" s="25" t="s">
        <v>30</v>
      </c>
      <c r="S45" s="26">
        <v>5</v>
      </c>
      <c r="T45" s="26">
        <v>3.4</v>
      </c>
      <c r="U45" s="26">
        <v>1.6</v>
      </c>
      <c r="V45" s="25" t="s">
        <v>387</v>
      </c>
      <c r="W45" s="27" t="s">
        <v>388</v>
      </c>
    </row>
    <row r="46" spans="1:23" s="16" customFormat="1" ht="28.8" x14ac:dyDescent="0.3">
      <c r="A46" s="24">
        <v>44</v>
      </c>
      <c r="B46" s="25" t="s">
        <v>389</v>
      </c>
      <c r="C46" s="25" t="s">
        <v>390</v>
      </c>
      <c r="D46" s="25" t="s">
        <v>21</v>
      </c>
      <c r="E46" s="25" t="s">
        <v>391</v>
      </c>
      <c r="F46" s="25">
        <v>52.327152550000001</v>
      </c>
      <c r="G46" s="25" t="s">
        <v>392</v>
      </c>
      <c r="H46" s="25">
        <v>-55.653472970099997</v>
      </c>
      <c r="I46" s="25" t="s">
        <v>393</v>
      </c>
      <c r="J46" s="25" t="s">
        <v>394</v>
      </c>
      <c r="K46" s="25">
        <v>20000</v>
      </c>
      <c r="L46" s="25">
        <v>5031</v>
      </c>
      <c r="M46" s="25" t="s">
        <v>137</v>
      </c>
      <c r="N46" s="25" t="s">
        <v>395</v>
      </c>
      <c r="O46" s="25" t="s">
        <v>1133</v>
      </c>
      <c r="P46" s="25"/>
      <c r="Q46" s="25"/>
      <c r="R46" s="25" t="s">
        <v>30</v>
      </c>
      <c r="S46" s="26">
        <v>30</v>
      </c>
      <c r="T46" s="26">
        <v>26</v>
      </c>
      <c r="U46" s="26">
        <v>4</v>
      </c>
      <c r="V46" s="25" t="s">
        <v>396</v>
      </c>
      <c r="W46" s="27" t="s">
        <v>397</v>
      </c>
    </row>
    <row r="47" spans="1:23" s="16" customFormat="1" ht="28.8" x14ac:dyDescent="0.3">
      <c r="A47" s="24">
        <v>45</v>
      </c>
      <c r="B47" s="25" t="s">
        <v>398</v>
      </c>
      <c r="C47" s="25" t="s">
        <v>399</v>
      </c>
      <c r="D47" s="25" t="s">
        <v>35</v>
      </c>
      <c r="E47" s="25" t="s">
        <v>400</v>
      </c>
      <c r="F47" s="25">
        <v>48.490794950000002</v>
      </c>
      <c r="G47" s="25" t="s">
        <v>401</v>
      </c>
      <c r="H47" s="25">
        <v>-52.945209448900002</v>
      </c>
      <c r="I47" s="25" t="s">
        <v>402</v>
      </c>
      <c r="J47" s="25" t="s">
        <v>403</v>
      </c>
      <c r="K47" s="25">
        <v>30000</v>
      </c>
      <c r="L47" s="25">
        <v>4853</v>
      </c>
      <c r="M47" s="25" t="s">
        <v>26</v>
      </c>
      <c r="N47" s="25" t="s">
        <v>404</v>
      </c>
      <c r="O47" s="25" t="s">
        <v>1118</v>
      </c>
      <c r="P47" s="25"/>
      <c r="Q47" s="25"/>
      <c r="R47" s="25" t="s">
        <v>30</v>
      </c>
      <c r="S47" s="26">
        <v>10</v>
      </c>
      <c r="T47" s="26">
        <v>8.8000000000000007</v>
      </c>
      <c r="U47" s="26">
        <v>1.1999999999999993</v>
      </c>
      <c r="V47" s="25" t="s">
        <v>405</v>
      </c>
      <c r="W47" s="27" t="s">
        <v>406</v>
      </c>
    </row>
    <row r="48" spans="1:23" s="16" customFormat="1" ht="28.8" x14ac:dyDescent="0.3">
      <c r="A48" s="24">
        <v>46</v>
      </c>
      <c r="B48" s="25" t="s">
        <v>407</v>
      </c>
      <c r="C48" s="25" t="s">
        <v>408</v>
      </c>
      <c r="D48" s="25" t="s">
        <v>35</v>
      </c>
      <c r="E48" s="25" t="s">
        <v>409</v>
      </c>
      <c r="F48" s="25">
        <v>47.224247099999999</v>
      </c>
      <c r="G48" s="25" t="s">
        <v>410</v>
      </c>
      <c r="H48" s="25">
        <v>-56.063995550000001</v>
      </c>
      <c r="I48" s="25">
        <v>4626</v>
      </c>
      <c r="J48" s="25" t="s">
        <v>126</v>
      </c>
      <c r="K48" s="25">
        <v>37500</v>
      </c>
      <c r="L48" s="25">
        <v>4827</v>
      </c>
      <c r="M48" s="25" t="s">
        <v>26</v>
      </c>
      <c r="N48" s="25" t="s">
        <v>127</v>
      </c>
      <c r="O48" s="25" t="s">
        <v>1132</v>
      </c>
      <c r="P48" s="25"/>
      <c r="Q48" s="25"/>
      <c r="R48" s="25" t="s">
        <v>30</v>
      </c>
      <c r="S48" s="26">
        <v>20</v>
      </c>
      <c r="T48" s="26">
        <v>14.6</v>
      </c>
      <c r="U48" s="26">
        <v>5.4</v>
      </c>
      <c r="V48" s="25" t="s">
        <v>411</v>
      </c>
      <c r="W48" s="27" t="s">
        <v>412</v>
      </c>
    </row>
    <row r="49" spans="1:23" s="16" customFormat="1" ht="28.8" x14ac:dyDescent="0.3">
      <c r="A49" s="24">
        <v>47</v>
      </c>
      <c r="B49" s="25" t="s">
        <v>413</v>
      </c>
      <c r="C49" s="25" t="s">
        <v>414</v>
      </c>
      <c r="D49" s="25" t="s">
        <v>274</v>
      </c>
      <c r="E49" s="25" t="s">
        <v>415</v>
      </c>
      <c r="F49" s="25">
        <v>45.595779631600003</v>
      </c>
      <c r="G49" s="25" t="s">
        <v>416</v>
      </c>
      <c r="H49" s="25">
        <v>-61.029344049999999</v>
      </c>
      <c r="I49" s="25">
        <v>4279</v>
      </c>
      <c r="J49" s="25" t="s">
        <v>335</v>
      </c>
      <c r="K49" s="25">
        <v>20000</v>
      </c>
      <c r="L49" s="25">
        <v>4279</v>
      </c>
      <c r="M49" s="25" t="s">
        <v>137</v>
      </c>
      <c r="N49" s="25" t="s">
        <v>336</v>
      </c>
      <c r="O49" s="25" t="s">
        <v>1120</v>
      </c>
      <c r="P49" s="25"/>
      <c r="Q49" s="25"/>
      <c r="R49" s="25" t="s">
        <v>30</v>
      </c>
      <c r="S49" s="26">
        <v>2</v>
      </c>
      <c r="T49" s="26">
        <v>0.9</v>
      </c>
      <c r="U49" s="26">
        <v>1.1000000000000001</v>
      </c>
      <c r="V49" s="25" t="s">
        <v>417</v>
      </c>
      <c r="W49" s="27" t="s">
        <v>418</v>
      </c>
    </row>
    <row r="50" spans="1:23" s="16" customFormat="1" ht="28.8" x14ac:dyDescent="0.3">
      <c r="A50" s="24">
        <v>48</v>
      </c>
      <c r="B50" s="25" t="s">
        <v>419</v>
      </c>
      <c r="C50" s="25" t="s">
        <v>420</v>
      </c>
      <c r="D50" s="25" t="s">
        <v>35</v>
      </c>
      <c r="E50" s="25" t="s">
        <v>421</v>
      </c>
      <c r="F50" s="25">
        <v>45.124935749999999</v>
      </c>
      <c r="G50" s="25" t="s">
        <v>422</v>
      </c>
      <c r="H50" s="25">
        <v>-61.6094443478</v>
      </c>
      <c r="I50" s="25" t="s">
        <v>423</v>
      </c>
      <c r="J50" s="25" t="s">
        <v>155</v>
      </c>
      <c r="K50" s="25">
        <v>30000</v>
      </c>
      <c r="L50" s="25">
        <v>4234</v>
      </c>
      <c r="M50" s="25" t="s">
        <v>26</v>
      </c>
      <c r="N50" s="25" t="s">
        <v>156</v>
      </c>
      <c r="O50" s="25" t="s">
        <v>1113</v>
      </c>
      <c r="P50" s="25"/>
      <c r="Q50" s="25"/>
      <c r="R50" s="25" t="s">
        <v>30</v>
      </c>
      <c r="S50" s="26">
        <v>5</v>
      </c>
      <c r="T50" s="26">
        <v>4.9000000000000004</v>
      </c>
      <c r="U50" s="26">
        <v>9.9999999999999645E-2</v>
      </c>
      <c r="V50" s="25" t="s">
        <v>424</v>
      </c>
      <c r="W50" s="27" t="s">
        <v>425</v>
      </c>
    </row>
    <row r="51" spans="1:23" s="16" customFormat="1" ht="28.8" x14ac:dyDescent="0.3">
      <c r="A51" s="24">
        <v>49</v>
      </c>
      <c r="B51" s="25" t="s">
        <v>426</v>
      </c>
      <c r="C51" s="25" t="s">
        <v>427</v>
      </c>
      <c r="D51" s="25" t="s">
        <v>21</v>
      </c>
      <c r="E51" s="25" t="s">
        <v>428</v>
      </c>
      <c r="F51" s="25">
        <v>46.02094125</v>
      </c>
      <c r="G51" s="25" t="s">
        <v>429</v>
      </c>
      <c r="H51" s="25">
        <v>-62.263923524900001</v>
      </c>
      <c r="I51" s="25" t="s">
        <v>430</v>
      </c>
      <c r="J51" s="25" t="s">
        <v>431</v>
      </c>
      <c r="K51" s="25">
        <v>37500</v>
      </c>
      <c r="L51" s="25">
        <v>4403</v>
      </c>
      <c r="M51" s="25" t="s">
        <v>26</v>
      </c>
      <c r="N51" s="25" t="s">
        <v>432</v>
      </c>
      <c r="O51" s="25" t="s">
        <v>1134</v>
      </c>
      <c r="P51" s="25"/>
      <c r="Q51" s="25"/>
      <c r="R51" s="25" t="s">
        <v>30</v>
      </c>
      <c r="S51" s="26">
        <v>18.3</v>
      </c>
      <c r="T51" s="26">
        <v>7.3</v>
      </c>
      <c r="U51" s="26">
        <v>11</v>
      </c>
      <c r="V51" s="25" t="s">
        <v>433</v>
      </c>
      <c r="W51" s="27" t="s">
        <v>434</v>
      </c>
    </row>
    <row r="52" spans="1:23" s="16" customFormat="1" ht="28.8" x14ac:dyDescent="0.3">
      <c r="A52" s="24">
        <v>50</v>
      </c>
      <c r="B52" s="25" t="s">
        <v>435</v>
      </c>
      <c r="C52" s="25" t="s">
        <v>436</v>
      </c>
      <c r="D52" s="25" t="s">
        <v>35</v>
      </c>
      <c r="E52" s="25" t="s">
        <v>437</v>
      </c>
      <c r="F52" s="25">
        <v>45.1873249</v>
      </c>
      <c r="G52" s="25" t="s">
        <v>438</v>
      </c>
      <c r="H52" s="25">
        <v>-61.293148365100002</v>
      </c>
      <c r="I52" s="25" t="s">
        <v>439</v>
      </c>
      <c r="J52" s="25" t="s">
        <v>48</v>
      </c>
      <c r="K52" s="25">
        <v>30000</v>
      </c>
      <c r="L52" s="25">
        <v>4233</v>
      </c>
      <c r="M52" s="25" t="s">
        <v>26</v>
      </c>
      <c r="N52" s="25" t="s">
        <v>49</v>
      </c>
      <c r="O52" s="25" t="s">
        <v>1135</v>
      </c>
      <c r="P52" s="25"/>
      <c r="Q52" s="25"/>
      <c r="R52" s="25" t="s">
        <v>30</v>
      </c>
      <c r="S52" s="26">
        <v>10</v>
      </c>
      <c r="T52" s="26">
        <v>6.1</v>
      </c>
      <c r="U52" s="26">
        <v>3.9000000000000004</v>
      </c>
      <c r="V52" s="25" t="s">
        <v>440</v>
      </c>
      <c r="W52" s="27" t="s">
        <v>441</v>
      </c>
    </row>
    <row r="53" spans="1:23" s="16" customFormat="1" ht="28.8" x14ac:dyDescent="0.3">
      <c r="A53" s="24">
        <v>51</v>
      </c>
      <c r="B53" s="25" t="s">
        <v>442</v>
      </c>
      <c r="C53" s="25" t="s">
        <v>443</v>
      </c>
      <c r="D53" s="25" t="s">
        <v>35</v>
      </c>
      <c r="E53" s="25" t="s">
        <v>444</v>
      </c>
      <c r="F53" s="25">
        <v>45.258735336800001</v>
      </c>
      <c r="G53" s="25" t="s">
        <v>445</v>
      </c>
      <c r="H53" s="25">
        <v>-60.967877549999997</v>
      </c>
      <c r="I53" s="25" t="s">
        <v>47</v>
      </c>
      <c r="J53" s="25" t="s">
        <v>48</v>
      </c>
      <c r="K53" s="25">
        <v>30000</v>
      </c>
      <c r="L53" s="25">
        <v>4233</v>
      </c>
      <c r="M53" s="25" t="s">
        <v>26</v>
      </c>
      <c r="N53" s="25" t="s">
        <v>49</v>
      </c>
      <c r="O53" s="25" t="s">
        <v>1102</v>
      </c>
      <c r="P53" s="25"/>
      <c r="Q53" s="25"/>
      <c r="R53" s="25" t="s">
        <v>30</v>
      </c>
      <c r="S53" s="26">
        <v>5</v>
      </c>
      <c r="T53" s="26">
        <v>2.4</v>
      </c>
      <c r="U53" s="26">
        <v>2.6</v>
      </c>
      <c r="V53" s="25" t="s">
        <v>446</v>
      </c>
      <c r="W53" s="27" t="s">
        <v>447</v>
      </c>
    </row>
    <row r="54" spans="1:23" s="16" customFormat="1" ht="28.8" x14ac:dyDescent="0.3">
      <c r="A54" s="24">
        <v>52</v>
      </c>
      <c r="B54" s="25" t="s">
        <v>448</v>
      </c>
      <c r="C54" s="25" t="s">
        <v>449</v>
      </c>
      <c r="D54" s="25" t="s">
        <v>35</v>
      </c>
      <c r="E54" s="25" t="s">
        <v>450</v>
      </c>
      <c r="F54" s="25">
        <v>43.5845597295</v>
      </c>
      <c r="G54" s="25" t="s">
        <v>451</v>
      </c>
      <c r="H54" s="25">
        <v>-66.160063500000007</v>
      </c>
      <c r="I54" s="25" t="s">
        <v>452</v>
      </c>
      <c r="J54" s="25" t="s">
        <v>259</v>
      </c>
      <c r="K54" s="25">
        <v>30000</v>
      </c>
      <c r="L54" s="25">
        <v>4243</v>
      </c>
      <c r="M54" s="25" t="s">
        <v>26</v>
      </c>
      <c r="N54" s="25" t="s">
        <v>260</v>
      </c>
      <c r="O54" s="25" t="s">
        <v>1132</v>
      </c>
      <c r="P54" s="25"/>
      <c r="Q54" s="25"/>
      <c r="R54" s="25" t="s">
        <v>30</v>
      </c>
      <c r="S54" s="26">
        <v>5</v>
      </c>
      <c r="T54" s="26">
        <v>3.6</v>
      </c>
      <c r="U54" s="26">
        <v>1.4</v>
      </c>
      <c r="V54" s="25" t="s">
        <v>453</v>
      </c>
      <c r="W54" s="27" t="s">
        <v>454</v>
      </c>
    </row>
    <row r="55" spans="1:23" s="16" customFormat="1" ht="28.8" x14ac:dyDescent="0.3">
      <c r="A55" s="24">
        <v>53</v>
      </c>
      <c r="B55" s="25" t="s">
        <v>455</v>
      </c>
      <c r="C55" s="25" t="s">
        <v>456</v>
      </c>
      <c r="D55" s="25" t="s">
        <v>35</v>
      </c>
      <c r="E55" s="25" t="s">
        <v>457</v>
      </c>
      <c r="F55" s="25">
        <v>49.097894099999998</v>
      </c>
      <c r="G55" s="25" t="s">
        <v>458</v>
      </c>
      <c r="H55" s="25">
        <v>-53.584258628000001</v>
      </c>
      <c r="I55" s="25" t="s">
        <v>459</v>
      </c>
      <c r="J55" s="25" t="s">
        <v>460</v>
      </c>
      <c r="K55" s="25">
        <v>10000</v>
      </c>
      <c r="L55" s="25">
        <v>4858</v>
      </c>
      <c r="M55" s="25" t="s">
        <v>137</v>
      </c>
      <c r="N55" s="25" t="s">
        <v>461</v>
      </c>
      <c r="O55" s="25" t="s">
        <v>1103</v>
      </c>
      <c r="P55" s="25"/>
      <c r="Q55" s="25"/>
      <c r="R55" s="25" t="s">
        <v>30</v>
      </c>
      <c r="S55" s="26">
        <v>5</v>
      </c>
      <c r="T55" s="26">
        <v>4.5999999999999996</v>
      </c>
      <c r="U55" s="26">
        <v>0.40000000000000036</v>
      </c>
      <c r="V55" s="25" t="s">
        <v>462</v>
      </c>
      <c r="W55" s="27" t="s">
        <v>463</v>
      </c>
    </row>
    <row r="56" spans="1:23" s="16" customFormat="1" ht="28.8" x14ac:dyDescent="0.3">
      <c r="A56" s="24">
        <v>54</v>
      </c>
      <c r="B56" s="25" t="s">
        <v>464</v>
      </c>
      <c r="C56" s="25" t="s">
        <v>465</v>
      </c>
      <c r="D56" s="25" t="s">
        <v>35</v>
      </c>
      <c r="E56" s="25" t="s">
        <v>466</v>
      </c>
      <c r="F56" s="25">
        <v>44.626801727500002</v>
      </c>
      <c r="G56" s="25" t="s">
        <v>467</v>
      </c>
      <c r="H56" s="25">
        <v>-66.787450899999996</v>
      </c>
      <c r="I56" s="25">
        <v>4340</v>
      </c>
      <c r="J56" s="25" t="s">
        <v>468</v>
      </c>
      <c r="K56" s="25">
        <v>30000</v>
      </c>
      <c r="L56" s="25">
        <v>4340</v>
      </c>
      <c r="M56" s="25" t="s">
        <v>26</v>
      </c>
      <c r="N56" s="25" t="s">
        <v>469</v>
      </c>
      <c r="O56" s="25" t="s">
        <v>1136</v>
      </c>
      <c r="P56" s="25"/>
      <c r="Q56" s="25"/>
      <c r="R56" s="25" t="s">
        <v>30</v>
      </c>
      <c r="S56" s="26">
        <v>5.5</v>
      </c>
      <c r="T56" s="26">
        <v>3</v>
      </c>
      <c r="U56" s="26">
        <v>2.5</v>
      </c>
      <c r="V56" s="25" t="s">
        <v>470</v>
      </c>
      <c r="W56" s="27" t="s">
        <v>471</v>
      </c>
    </row>
    <row r="57" spans="1:23" s="16" customFormat="1" ht="28.8" x14ac:dyDescent="0.3">
      <c r="A57" s="24">
        <v>55</v>
      </c>
      <c r="B57" s="25" t="s">
        <v>472</v>
      </c>
      <c r="C57" s="25" t="s">
        <v>473</v>
      </c>
      <c r="D57" s="25" t="s">
        <v>21</v>
      </c>
      <c r="E57" s="25" t="s">
        <v>474</v>
      </c>
      <c r="F57" s="25">
        <v>47.438154650000001</v>
      </c>
      <c r="G57" s="25" t="s">
        <v>475</v>
      </c>
      <c r="H57" s="25">
        <v>-57.178980460299996</v>
      </c>
      <c r="I57" s="25" t="s">
        <v>476</v>
      </c>
      <c r="J57" s="25" t="s">
        <v>477</v>
      </c>
      <c r="K57" s="25">
        <v>175000</v>
      </c>
      <c r="L57" s="25">
        <v>4015</v>
      </c>
      <c r="M57" s="25" t="s">
        <v>89</v>
      </c>
      <c r="N57" s="25" t="s">
        <v>478</v>
      </c>
      <c r="O57" s="25" t="s">
        <v>1137</v>
      </c>
      <c r="P57" s="25"/>
      <c r="Q57" s="25"/>
      <c r="R57" s="25" t="s">
        <v>30</v>
      </c>
      <c r="S57" s="26">
        <v>73</v>
      </c>
      <c r="T57" s="26">
        <v>6.4</v>
      </c>
      <c r="U57" s="26">
        <v>66.599999999999994</v>
      </c>
      <c r="V57" s="25" t="s">
        <v>479</v>
      </c>
      <c r="W57" s="27" t="s">
        <v>480</v>
      </c>
    </row>
    <row r="58" spans="1:23" s="16" customFormat="1" ht="28.8" x14ac:dyDescent="0.3">
      <c r="A58" s="24">
        <v>56</v>
      </c>
      <c r="B58" s="25" t="s">
        <v>481</v>
      </c>
      <c r="C58" s="25" t="s">
        <v>482</v>
      </c>
      <c r="D58" s="25" t="s">
        <v>35</v>
      </c>
      <c r="E58" s="25" t="s">
        <v>483</v>
      </c>
      <c r="F58" s="25">
        <v>44.951934299999998</v>
      </c>
      <c r="G58" s="25" t="s">
        <v>484</v>
      </c>
      <c r="H58" s="25">
        <v>-62.000977647200003</v>
      </c>
      <c r="I58" s="25" t="s">
        <v>485</v>
      </c>
      <c r="J58" s="25" t="s">
        <v>155</v>
      </c>
      <c r="K58" s="25">
        <v>30000</v>
      </c>
      <c r="L58" s="25">
        <v>4234</v>
      </c>
      <c r="M58" s="25" t="s">
        <v>26</v>
      </c>
      <c r="N58" s="25" t="s">
        <v>156</v>
      </c>
      <c r="O58" s="25" t="s">
        <v>1138</v>
      </c>
      <c r="P58" s="25"/>
      <c r="Q58" s="25"/>
      <c r="R58" s="25" t="s">
        <v>30</v>
      </c>
      <c r="S58" s="26">
        <v>10</v>
      </c>
      <c r="T58" s="26">
        <v>9.6</v>
      </c>
      <c r="U58" s="26">
        <v>0.40000000000000036</v>
      </c>
      <c r="V58" s="25" t="s">
        <v>486</v>
      </c>
      <c r="W58" s="27" t="s">
        <v>487</v>
      </c>
    </row>
    <row r="59" spans="1:23" s="16" customFormat="1" ht="28.8" x14ac:dyDescent="0.3">
      <c r="A59" s="24">
        <v>57</v>
      </c>
      <c r="B59" s="25" t="s">
        <v>488</v>
      </c>
      <c r="C59" s="25" t="s">
        <v>489</v>
      </c>
      <c r="D59" s="25" t="s">
        <v>35</v>
      </c>
      <c r="E59" s="25" t="s">
        <v>490</v>
      </c>
      <c r="F59" s="25">
        <v>47.492370299999997</v>
      </c>
      <c r="G59" s="25" t="s">
        <v>491</v>
      </c>
      <c r="H59" s="25">
        <v>-61.296093423000002</v>
      </c>
      <c r="I59" s="25">
        <v>4002</v>
      </c>
      <c r="J59" s="25" t="s">
        <v>88</v>
      </c>
      <c r="K59" s="25">
        <v>175000</v>
      </c>
      <c r="L59" s="25">
        <v>4022</v>
      </c>
      <c r="M59" s="25" t="s">
        <v>89</v>
      </c>
      <c r="N59" s="25" t="s">
        <v>90</v>
      </c>
      <c r="O59" s="25" t="s">
        <v>1139</v>
      </c>
      <c r="P59" s="25"/>
      <c r="Q59" s="25"/>
      <c r="R59" s="25" t="s">
        <v>30</v>
      </c>
      <c r="S59" s="26">
        <v>10</v>
      </c>
      <c r="T59" s="26">
        <v>4.9000000000000004</v>
      </c>
      <c r="U59" s="26">
        <v>5.0999999999999996</v>
      </c>
      <c r="V59" s="25" t="s">
        <v>492</v>
      </c>
      <c r="W59" s="27" t="s">
        <v>493</v>
      </c>
    </row>
    <row r="60" spans="1:23" s="16" customFormat="1" ht="28.8" x14ac:dyDescent="0.3">
      <c r="A60" s="24">
        <v>58</v>
      </c>
      <c r="B60" s="25" t="s">
        <v>494</v>
      </c>
      <c r="C60" s="25" t="s">
        <v>495</v>
      </c>
      <c r="D60" s="25" t="s">
        <v>35</v>
      </c>
      <c r="E60" s="25" t="s">
        <v>496</v>
      </c>
      <c r="F60" s="25">
        <v>44.547917502600001</v>
      </c>
      <c r="G60" s="25" t="s">
        <v>497</v>
      </c>
      <c r="H60" s="25">
        <v>-63.4847173</v>
      </c>
      <c r="I60" s="25" t="s">
        <v>498</v>
      </c>
      <c r="J60" s="25" t="s">
        <v>499</v>
      </c>
      <c r="K60" s="25">
        <v>5000</v>
      </c>
      <c r="L60" s="25">
        <v>4203</v>
      </c>
      <c r="M60" s="25" t="s">
        <v>500</v>
      </c>
      <c r="N60" s="25" t="s">
        <v>501</v>
      </c>
      <c r="O60" s="25" t="s">
        <v>1140</v>
      </c>
      <c r="P60" s="25"/>
      <c r="Q60" s="25"/>
      <c r="R60" s="25" t="s">
        <v>30</v>
      </c>
      <c r="S60" s="26">
        <v>10</v>
      </c>
      <c r="T60" s="26">
        <v>7.2</v>
      </c>
      <c r="U60" s="26">
        <v>2.8</v>
      </c>
      <c r="V60" s="25" t="s">
        <v>502</v>
      </c>
      <c r="W60" s="27" t="s">
        <v>503</v>
      </c>
    </row>
    <row r="61" spans="1:23" s="16" customFormat="1" ht="28.8" x14ac:dyDescent="0.3">
      <c r="A61" s="24">
        <v>59</v>
      </c>
      <c r="B61" s="25" t="s">
        <v>504</v>
      </c>
      <c r="C61" s="25" t="s">
        <v>505</v>
      </c>
      <c r="D61" s="25" t="s">
        <v>21</v>
      </c>
      <c r="E61" s="25" t="s">
        <v>506</v>
      </c>
      <c r="F61" s="25">
        <v>45.997734790899997</v>
      </c>
      <c r="G61" s="25" t="s">
        <v>507</v>
      </c>
      <c r="H61" s="25">
        <v>-61.718857749999998</v>
      </c>
      <c r="I61" s="25" t="s">
        <v>508</v>
      </c>
      <c r="J61" s="25" t="s">
        <v>377</v>
      </c>
      <c r="K61" s="25">
        <v>150000</v>
      </c>
      <c r="L61" s="25">
        <v>4023</v>
      </c>
      <c r="M61" s="25" t="s">
        <v>89</v>
      </c>
      <c r="N61" s="25" t="s">
        <v>378</v>
      </c>
      <c r="O61" s="25" t="s">
        <v>1141</v>
      </c>
      <c r="P61" s="25" t="s">
        <v>509</v>
      </c>
      <c r="Q61" s="25" t="s">
        <v>510</v>
      </c>
      <c r="R61" s="25" t="s">
        <v>30</v>
      </c>
      <c r="S61" s="26">
        <v>37</v>
      </c>
      <c r="T61" s="26">
        <v>23.8</v>
      </c>
      <c r="U61" s="26">
        <v>13.2</v>
      </c>
      <c r="V61" s="25" t="s">
        <v>511</v>
      </c>
      <c r="W61" s="27" t="s">
        <v>512</v>
      </c>
    </row>
    <row r="62" spans="1:23" s="16" customFormat="1" ht="28.8" x14ac:dyDescent="0.3">
      <c r="A62" s="24">
        <v>60</v>
      </c>
      <c r="B62" s="25" t="s">
        <v>513</v>
      </c>
      <c r="C62" s="25" t="s">
        <v>514</v>
      </c>
      <c r="D62" s="25" t="s">
        <v>35</v>
      </c>
      <c r="E62" s="25" t="s">
        <v>515</v>
      </c>
      <c r="F62" s="25">
        <v>45.257970149999998</v>
      </c>
      <c r="G62" s="25" t="s">
        <v>516</v>
      </c>
      <c r="H62" s="25">
        <v>-61.0138362446</v>
      </c>
      <c r="I62" s="25" t="s">
        <v>179</v>
      </c>
      <c r="J62" s="25" t="s">
        <v>48</v>
      </c>
      <c r="K62" s="25">
        <v>30000</v>
      </c>
      <c r="L62" s="25">
        <v>4233</v>
      </c>
      <c r="M62" s="25" t="s">
        <v>26</v>
      </c>
      <c r="N62" s="25" t="s">
        <v>49</v>
      </c>
      <c r="O62" s="25" t="s">
        <v>1102</v>
      </c>
      <c r="P62" s="25"/>
      <c r="Q62" s="25"/>
      <c r="R62" s="25" t="s">
        <v>30</v>
      </c>
      <c r="S62" s="26">
        <v>5</v>
      </c>
      <c r="T62" s="26">
        <v>4.9000000000000004</v>
      </c>
      <c r="U62" s="26">
        <v>9.9999999999999645E-2</v>
      </c>
      <c r="V62" s="25" t="s">
        <v>517</v>
      </c>
      <c r="W62" s="27" t="s">
        <v>518</v>
      </c>
    </row>
    <row r="63" spans="1:23" s="16" customFormat="1" ht="28.8" x14ac:dyDescent="0.3">
      <c r="A63" s="24">
        <v>61</v>
      </c>
      <c r="B63" s="25" t="s">
        <v>519</v>
      </c>
      <c r="C63" s="25" t="s">
        <v>520</v>
      </c>
      <c r="D63" s="25" t="s">
        <v>35</v>
      </c>
      <c r="E63" s="25" t="s">
        <v>521</v>
      </c>
      <c r="F63" s="25">
        <v>51.236308100000002</v>
      </c>
      <c r="G63" s="25" t="s">
        <v>522</v>
      </c>
      <c r="H63" s="25">
        <v>-55.850693824099999</v>
      </c>
      <c r="I63" s="25" t="s">
        <v>523</v>
      </c>
      <c r="J63" s="25" t="s">
        <v>524</v>
      </c>
      <c r="K63" s="25">
        <v>7500</v>
      </c>
      <c r="L63" s="25">
        <v>4519</v>
      </c>
      <c r="M63" s="25" t="s">
        <v>500</v>
      </c>
      <c r="N63" s="25" t="s">
        <v>525</v>
      </c>
      <c r="O63" s="25" t="s">
        <v>1112</v>
      </c>
      <c r="P63" s="25"/>
      <c r="Q63" s="25"/>
      <c r="R63" s="25" t="s">
        <v>30</v>
      </c>
      <c r="S63" s="26">
        <v>11</v>
      </c>
      <c r="T63" s="26">
        <v>4</v>
      </c>
      <c r="U63" s="26">
        <v>7</v>
      </c>
      <c r="V63" s="25" t="s">
        <v>526</v>
      </c>
      <c r="W63" s="27" t="s">
        <v>527</v>
      </c>
    </row>
    <row r="64" spans="1:23" s="16" customFormat="1" ht="28.8" x14ac:dyDescent="0.3">
      <c r="A64" s="24">
        <v>62</v>
      </c>
      <c r="B64" s="25" t="s">
        <v>528</v>
      </c>
      <c r="C64" s="25" t="s">
        <v>529</v>
      </c>
      <c r="D64" s="25" t="s">
        <v>21</v>
      </c>
      <c r="E64" s="25" t="s">
        <v>530</v>
      </c>
      <c r="F64" s="25">
        <v>47.542415750000004</v>
      </c>
      <c r="G64" s="25" t="s">
        <v>531</v>
      </c>
      <c r="H64" s="25">
        <v>-55.403750851300003</v>
      </c>
      <c r="I64" s="25" t="s">
        <v>56</v>
      </c>
      <c r="J64" s="25" t="s">
        <v>57</v>
      </c>
      <c r="K64" s="25">
        <v>30000</v>
      </c>
      <c r="L64" s="25">
        <v>4832</v>
      </c>
      <c r="M64" s="25" t="s">
        <v>26</v>
      </c>
      <c r="N64" s="25" t="s">
        <v>58</v>
      </c>
      <c r="O64" s="25" t="s">
        <v>1132</v>
      </c>
      <c r="P64" s="25"/>
      <c r="Q64" s="25"/>
      <c r="R64" s="25" t="s">
        <v>30</v>
      </c>
      <c r="S64" s="26">
        <v>20</v>
      </c>
      <c r="T64" s="26">
        <v>15</v>
      </c>
      <c r="U64" s="26">
        <v>5</v>
      </c>
      <c r="V64" s="25" t="s">
        <v>532</v>
      </c>
      <c r="W64" s="27" t="s">
        <v>533</v>
      </c>
    </row>
    <row r="65" spans="1:23" s="16" customFormat="1" ht="28.8" x14ac:dyDescent="0.3">
      <c r="A65" s="24">
        <v>63</v>
      </c>
      <c r="B65" s="25" t="s">
        <v>534</v>
      </c>
      <c r="C65" s="25" t="s">
        <v>535</v>
      </c>
      <c r="D65" s="25" t="s">
        <v>35</v>
      </c>
      <c r="E65" s="25" t="s">
        <v>536</v>
      </c>
      <c r="F65" s="25">
        <v>44.800074950000003</v>
      </c>
      <c r="G65" s="25" t="s">
        <v>537</v>
      </c>
      <c r="H65" s="25">
        <v>-62.703298799999999</v>
      </c>
      <c r="I65" s="25" t="s">
        <v>538</v>
      </c>
      <c r="J65" s="25" t="s">
        <v>39</v>
      </c>
      <c r="K65" s="25">
        <v>30000</v>
      </c>
      <c r="L65" s="25">
        <v>4236</v>
      </c>
      <c r="M65" s="25" t="s">
        <v>26</v>
      </c>
      <c r="N65" s="25" t="s">
        <v>40</v>
      </c>
      <c r="O65" s="25" t="s">
        <v>1142</v>
      </c>
      <c r="P65" s="25"/>
      <c r="Q65" s="25"/>
      <c r="R65" s="25" t="s">
        <v>30</v>
      </c>
      <c r="S65" s="26">
        <v>2</v>
      </c>
      <c r="T65" s="26">
        <v>0.6</v>
      </c>
      <c r="U65" s="26">
        <v>1.4</v>
      </c>
      <c r="V65" s="25" t="s">
        <v>539</v>
      </c>
      <c r="W65" s="27" t="s">
        <v>540</v>
      </c>
    </row>
    <row r="66" spans="1:23" s="16" customFormat="1" ht="28.8" x14ac:dyDescent="0.3">
      <c r="A66" s="24">
        <v>64</v>
      </c>
      <c r="B66" s="25" t="s">
        <v>541</v>
      </c>
      <c r="C66" s="25" t="s">
        <v>542</v>
      </c>
      <c r="D66" s="25" t="s">
        <v>35</v>
      </c>
      <c r="E66" s="25" t="s">
        <v>543</v>
      </c>
      <c r="F66" s="25">
        <v>43.383328156300003</v>
      </c>
      <c r="G66" s="25" t="s">
        <v>544</v>
      </c>
      <c r="H66" s="25">
        <v>-65.808577299999996</v>
      </c>
      <c r="I66" s="25" t="s">
        <v>545</v>
      </c>
      <c r="J66" s="25" t="s">
        <v>360</v>
      </c>
      <c r="K66" s="25">
        <v>30000</v>
      </c>
      <c r="L66" s="25">
        <v>4242</v>
      </c>
      <c r="M66" s="25" t="s">
        <v>26</v>
      </c>
      <c r="N66" s="25" t="s">
        <v>361</v>
      </c>
      <c r="O66" s="25" t="s">
        <v>1143</v>
      </c>
      <c r="P66" s="25"/>
      <c r="Q66" s="25"/>
      <c r="R66" s="25" t="s">
        <v>30</v>
      </c>
      <c r="S66" s="26">
        <v>20</v>
      </c>
      <c r="T66" s="26">
        <v>10.1</v>
      </c>
      <c r="U66" s="26">
        <v>9.9</v>
      </c>
      <c r="V66" s="25" t="s">
        <v>546</v>
      </c>
      <c r="W66" s="27" t="s">
        <v>547</v>
      </c>
    </row>
    <row r="67" spans="1:23" s="16" customFormat="1" ht="28.8" x14ac:dyDescent="0.3">
      <c r="A67" s="24">
        <v>65</v>
      </c>
      <c r="B67" s="25" t="s">
        <v>548</v>
      </c>
      <c r="C67" s="25" t="s">
        <v>549</v>
      </c>
      <c r="D67" s="25" t="s">
        <v>35</v>
      </c>
      <c r="E67" s="25" t="s">
        <v>550</v>
      </c>
      <c r="F67" s="25">
        <v>46.834619312400001</v>
      </c>
      <c r="G67" s="25" t="s">
        <v>551</v>
      </c>
      <c r="H67" s="25">
        <v>-55.770623499999999</v>
      </c>
      <c r="I67" s="25" t="s">
        <v>552</v>
      </c>
      <c r="J67" s="25" t="s">
        <v>553</v>
      </c>
      <c r="K67" s="25">
        <v>37500</v>
      </c>
      <c r="L67" s="25">
        <v>4625</v>
      </c>
      <c r="M67" s="25" t="s">
        <v>26</v>
      </c>
      <c r="N67" s="25" t="s">
        <v>554</v>
      </c>
      <c r="O67" s="25" t="s">
        <v>1144</v>
      </c>
      <c r="P67" s="25" t="s">
        <v>555</v>
      </c>
      <c r="Q67" s="25" t="s">
        <v>556</v>
      </c>
      <c r="R67" s="25" t="s">
        <v>30</v>
      </c>
      <c r="S67" s="26">
        <v>18.3</v>
      </c>
      <c r="T67" s="26">
        <v>11.3</v>
      </c>
      <c r="U67" s="26">
        <v>7</v>
      </c>
      <c r="V67" s="25" t="s">
        <v>557</v>
      </c>
      <c r="W67" s="27" t="s">
        <v>558</v>
      </c>
    </row>
    <row r="68" spans="1:23" s="16" customFormat="1" ht="28.8" x14ac:dyDescent="0.3">
      <c r="A68" s="24">
        <v>66</v>
      </c>
      <c r="B68" s="25" t="s">
        <v>559</v>
      </c>
      <c r="C68" s="25" t="s">
        <v>560</v>
      </c>
      <c r="D68" s="25" t="s">
        <v>35</v>
      </c>
      <c r="E68" s="25" t="s">
        <v>561</v>
      </c>
      <c r="F68" s="25">
        <v>46.175500049999997</v>
      </c>
      <c r="G68" s="25" t="s">
        <v>562</v>
      </c>
      <c r="H68" s="25">
        <v>-63.835268344500001</v>
      </c>
      <c r="I68" s="25" t="s">
        <v>563</v>
      </c>
      <c r="J68" s="25" t="s">
        <v>564</v>
      </c>
      <c r="K68" s="25">
        <v>50000</v>
      </c>
      <c r="L68" s="25">
        <v>4905</v>
      </c>
      <c r="M68" s="25" t="s">
        <v>26</v>
      </c>
      <c r="N68" s="25" t="s">
        <v>565</v>
      </c>
      <c r="O68" s="25" t="s">
        <v>1145</v>
      </c>
      <c r="P68" s="25"/>
      <c r="Q68" s="25"/>
      <c r="R68" s="25" t="s">
        <v>30</v>
      </c>
      <c r="S68" s="26">
        <v>0</v>
      </c>
      <c r="T68" s="26">
        <v>-0.3</v>
      </c>
      <c r="U68" s="26">
        <v>0.3</v>
      </c>
      <c r="V68" s="25" t="s">
        <v>566</v>
      </c>
      <c r="W68" s="27" t="s">
        <v>567</v>
      </c>
    </row>
    <row r="69" spans="1:23" s="16" customFormat="1" ht="28.8" x14ac:dyDescent="0.3">
      <c r="A69" s="24">
        <v>67</v>
      </c>
      <c r="B69" s="25" t="s">
        <v>568</v>
      </c>
      <c r="C69" s="25" t="s">
        <v>569</v>
      </c>
      <c r="D69" s="25" t="s">
        <v>21</v>
      </c>
      <c r="E69" s="25" t="s">
        <v>570</v>
      </c>
      <c r="F69" s="25">
        <v>45.880107794300002</v>
      </c>
      <c r="G69" s="25" t="s">
        <v>571</v>
      </c>
      <c r="H69" s="25">
        <v>-61.570433600000001</v>
      </c>
      <c r="I69" s="25" t="s">
        <v>572</v>
      </c>
      <c r="J69" s="25" t="s">
        <v>377</v>
      </c>
      <c r="K69" s="25">
        <v>150000</v>
      </c>
      <c r="L69" s="25">
        <v>4023</v>
      </c>
      <c r="M69" s="25" t="s">
        <v>89</v>
      </c>
      <c r="N69" s="25" t="s">
        <v>378</v>
      </c>
      <c r="O69" s="25" t="s">
        <v>1141</v>
      </c>
      <c r="P69" s="25"/>
      <c r="Q69" s="25"/>
      <c r="R69" s="25" t="s">
        <v>30</v>
      </c>
      <c r="S69" s="26">
        <v>11</v>
      </c>
      <c r="T69" s="26">
        <v>8.5</v>
      </c>
      <c r="U69" s="26">
        <v>2.5</v>
      </c>
      <c r="V69" s="25" t="s">
        <v>573</v>
      </c>
      <c r="W69" s="27" t="s">
        <v>574</v>
      </c>
    </row>
    <row r="70" spans="1:23" s="16" customFormat="1" ht="28.8" x14ac:dyDescent="0.3">
      <c r="A70" s="24">
        <v>68</v>
      </c>
      <c r="B70" s="25" t="s">
        <v>575</v>
      </c>
      <c r="C70" s="25" t="s">
        <v>576</v>
      </c>
      <c r="D70" s="25" t="s">
        <v>35</v>
      </c>
      <c r="E70" s="25" t="s">
        <v>577</v>
      </c>
      <c r="F70" s="25">
        <v>44.543257199999999</v>
      </c>
      <c r="G70" s="25" t="s">
        <v>578</v>
      </c>
      <c r="H70" s="25">
        <v>-66.763897260799993</v>
      </c>
      <c r="I70" s="25">
        <v>4340</v>
      </c>
      <c r="J70" s="25" t="s">
        <v>468</v>
      </c>
      <c r="K70" s="25">
        <v>30000</v>
      </c>
      <c r="L70" s="25">
        <v>4340</v>
      </c>
      <c r="M70" s="25" t="s">
        <v>26</v>
      </c>
      <c r="N70" s="25" t="s">
        <v>469</v>
      </c>
      <c r="O70" s="25" t="s">
        <v>1136</v>
      </c>
      <c r="P70" s="25"/>
      <c r="Q70" s="25"/>
      <c r="R70" s="25" t="s">
        <v>30</v>
      </c>
      <c r="S70" s="26">
        <v>5.5</v>
      </c>
      <c r="T70" s="26">
        <v>3.4</v>
      </c>
      <c r="U70" s="26">
        <v>2.1</v>
      </c>
      <c r="V70" s="25" t="s">
        <v>579</v>
      </c>
      <c r="W70" s="27" t="s">
        <v>580</v>
      </c>
    </row>
    <row r="71" spans="1:23" s="16" customFormat="1" ht="28.8" x14ac:dyDescent="0.3">
      <c r="A71" s="24">
        <v>69</v>
      </c>
      <c r="B71" s="25" t="s">
        <v>581</v>
      </c>
      <c r="C71" s="25" t="s">
        <v>582</v>
      </c>
      <c r="D71" s="25" t="s">
        <v>274</v>
      </c>
      <c r="E71" s="25" t="s">
        <v>583</v>
      </c>
      <c r="F71" s="25">
        <v>44.898788699999997</v>
      </c>
      <c r="G71" s="25" t="s">
        <v>584</v>
      </c>
      <c r="H71" s="25">
        <v>-62.242324570400001</v>
      </c>
      <c r="I71" s="25" t="s">
        <v>585</v>
      </c>
      <c r="J71" s="25" t="s">
        <v>586</v>
      </c>
      <c r="K71" s="25">
        <v>30000</v>
      </c>
      <c r="L71" s="25">
        <v>4235</v>
      </c>
      <c r="M71" s="25" t="s">
        <v>26</v>
      </c>
      <c r="N71" s="25" t="s">
        <v>587</v>
      </c>
      <c r="O71" s="25" t="s">
        <v>1132</v>
      </c>
      <c r="P71" s="25"/>
      <c r="Q71" s="25"/>
      <c r="R71" s="25" t="s">
        <v>30</v>
      </c>
      <c r="S71" s="26">
        <v>10</v>
      </c>
      <c r="T71" s="26">
        <v>9.1</v>
      </c>
      <c r="U71" s="26">
        <v>0.90000000000000036</v>
      </c>
      <c r="V71" s="25" t="s">
        <v>588</v>
      </c>
      <c r="W71" s="27" t="s">
        <v>589</v>
      </c>
    </row>
    <row r="72" spans="1:23" s="16" customFormat="1" ht="28.8" x14ac:dyDescent="0.3">
      <c r="A72" s="24">
        <v>70</v>
      </c>
      <c r="B72" s="25" t="s">
        <v>590</v>
      </c>
      <c r="C72" s="25" t="s">
        <v>591</v>
      </c>
      <c r="D72" s="25" t="s">
        <v>35</v>
      </c>
      <c r="E72" s="25" t="s">
        <v>592</v>
      </c>
      <c r="F72" s="25">
        <v>46.031475149999999</v>
      </c>
      <c r="G72" s="25" t="s">
        <v>593</v>
      </c>
      <c r="H72" s="25">
        <v>-63.854250910600001</v>
      </c>
      <c r="I72" s="25" t="s">
        <v>563</v>
      </c>
      <c r="J72" s="25" t="s">
        <v>594</v>
      </c>
      <c r="K72" s="25">
        <v>37787</v>
      </c>
      <c r="L72" s="25">
        <v>4406</v>
      </c>
      <c r="M72" s="25" t="s">
        <v>26</v>
      </c>
      <c r="N72" s="25" t="s">
        <v>595</v>
      </c>
      <c r="O72" s="25" t="s">
        <v>1146</v>
      </c>
      <c r="P72" s="25"/>
      <c r="Q72" s="25"/>
      <c r="R72" s="25" t="s">
        <v>30</v>
      </c>
      <c r="S72" s="26">
        <v>5.5</v>
      </c>
      <c r="T72" s="26">
        <v>4.9000000000000004</v>
      </c>
      <c r="U72" s="26">
        <v>0.59999999999999964</v>
      </c>
      <c r="V72" s="25" t="s">
        <v>596</v>
      </c>
      <c r="W72" s="27" t="s">
        <v>597</v>
      </c>
    </row>
    <row r="73" spans="1:23" s="16" customFormat="1" ht="28.8" x14ac:dyDescent="0.3">
      <c r="A73" s="24">
        <v>71</v>
      </c>
      <c r="B73" s="25" t="s">
        <v>598</v>
      </c>
      <c r="C73" s="25" t="s">
        <v>599</v>
      </c>
      <c r="D73" s="25" t="s">
        <v>21</v>
      </c>
      <c r="E73" s="25" t="s">
        <v>600</v>
      </c>
      <c r="F73" s="25">
        <v>46.840286499999998</v>
      </c>
      <c r="G73" s="25" t="s">
        <v>601</v>
      </c>
      <c r="H73" s="25">
        <v>-55.6389970217</v>
      </c>
      <c r="I73" s="25">
        <v>4625</v>
      </c>
      <c r="J73" s="25" t="s">
        <v>553</v>
      </c>
      <c r="K73" s="25">
        <v>37500</v>
      </c>
      <c r="L73" s="25">
        <v>4625</v>
      </c>
      <c r="M73" s="25" t="s">
        <v>26</v>
      </c>
      <c r="N73" s="25" t="s">
        <v>554</v>
      </c>
      <c r="O73" s="25" t="s">
        <v>1144</v>
      </c>
      <c r="P73" s="25" t="s">
        <v>602</v>
      </c>
      <c r="Q73" s="25" t="s">
        <v>603</v>
      </c>
      <c r="R73" s="25" t="s">
        <v>30</v>
      </c>
      <c r="S73" s="26">
        <v>18.3</v>
      </c>
      <c r="T73" s="26">
        <v>15.5</v>
      </c>
      <c r="U73" s="26">
        <v>2.8000000000000007</v>
      </c>
      <c r="V73" s="25" t="s">
        <v>604</v>
      </c>
      <c r="W73" s="27" t="s">
        <v>605</v>
      </c>
    </row>
    <row r="74" spans="1:23" s="16" customFormat="1" ht="28.8" x14ac:dyDescent="0.3">
      <c r="A74" s="24">
        <v>72</v>
      </c>
      <c r="B74" s="25" t="s">
        <v>606</v>
      </c>
      <c r="C74" s="25" t="s">
        <v>607</v>
      </c>
      <c r="D74" s="25" t="s">
        <v>274</v>
      </c>
      <c r="E74" s="25" t="s">
        <v>608</v>
      </c>
      <c r="F74" s="25">
        <v>45.8918052</v>
      </c>
      <c r="G74" s="25" t="s">
        <v>609</v>
      </c>
      <c r="H74" s="25">
        <v>-63.724935583099999</v>
      </c>
      <c r="I74" s="25" t="s">
        <v>610</v>
      </c>
      <c r="J74" s="25" t="s">
        <v>594</v>
      </c>
      <c r="K74" s="25">
        <v>37787</v>
      </c>
      <c r="L74" s="25">
        <v>4406</v>
      </c>
      <c r="M74" s="25" t="s">
        <v>26</v>
      </c>
      <c r="N74" s="25" t="s">
        <v>595</v>
      </c>
      <c r="O74" s="25" t="s">
        <v>1147</v>
      </c>
      <c r="P74" s="25"/>
      <c r="Q74" s="25"/>
      <c r="R74" s="25" t="s">
        <v>30</v>
      </c>
      <c r="S74" s="26">
        <v>1.8</v>
      </c>
      <c r="T74" s="26">
        <v>1.5</v>
      </c>
      <c r="U74" s="26">
        <v>0.30000000000000004</v>
      </c>
      <c r="V74" s="25" t="s">
        <v>611</v>
      </c>
      <c r="W74" s="27" t="s">
        <v>612</v>
      </c>
    </row>
    <row r="75" spans="1:23" s="16" customFormat="1" ht="28.8" x14ac:dyDescent="0.3">
      <c r="A75" s="24">
        <v>73</v>
      </c>
      <c r="B75" s="25" t="s">
        <v>613</v>
      </c>
      <c r="C75" s="25" t="s">
        <v>614</v>
      </c>
      <c r="D75" s="25" t="s">
        <v>35</v>
      </c>
      <c r="E75" s="25" t="s">
        <v>615</v>
      </c>
      <c r="F75" s="25">
        <v>43.796108107099997</v>
      </c>
      <c r="G75" s="25" t="s">
        <v>616</v>
      </c>
      <c r="H75" s="25">
        <v>-64.830880350000001</v>
      </c>
      <c r="I75" s="25" t="s">
        <v>617</v>
      </c>
      <c r="J75" s="25" t="s">
        <v>351</v>
      </c>
      <c r="K75" s="25">
        <v>30000</v>
      </c>
      <c r="L75" s="25">
        <v>4240</v>
      </c>
      <c r="M75" s="25" t="s">
        <v>26</v>
      </c>
      <c r="N75" s="25" t="s">
        <v>352</v>
      </c>
      <c r="O75" s="25" t="s">
        <v>1148</v>
      </c>
      <c r="P75" s="25"/>
      <c r="Q75" s="25"/>
      <c r="R75" s="25" t="s">
        <v>30</v>
      </c>
      <c r="S75" s="26">
        <v>5</v>
      </c>
      <c r="T75" s="26">
        <v>3.4</v>
      </c>
      <c r="U75" s="26">
        <v>1.6</v>
      </c>
      <c r="V75" s="25" t="s">
        <v>618</v>
      </c>
      <c r="W75" s="27" t="s">
        <v>619</v>
      </c>
    </row>
    <row r="76" spans="1:23" s="16" customFormat="1" ht="28.8" x14ac:dyDescent="0.3">
      <c r="A76" s="24">
        <v>74</v>
      </c>
      <c r="B76" s="25" t="s">
        <v>620</v>
      </c>
      <c r="C76" s="25" t="s">
        <v>621</v>
      </c>
      <c r="D76" s="25" t="s">
        <v>35</v>
      </c>
      <c r="E76" s="25" t="s">
        <v>622</v>
      </c>
      <c r="F76" s="25">
        <v>72.204076049999998</v>
      </c>
      <c r="G76" s="25" t="s">
        <v>623</v>
      </c>
      <c r="H76" s="25">
        <v>-80.477627553800005</v>
      </c>
      <c r="I76" s="25">
        <v>7212</v>
      </c>
      <c r="J76" s="25" t="s">
        <v>624</v>
      </c>
      <c r="K76" s="25">
        <v>125000</v>
      </c>
      <c r="L76" s="25">
        <v>7212</v>
      </c>
      <c r="M76" s="25" t="s">
        <v>89</v>
      </c>
      <c r="N76" s="25" t="s">
        <v>625</v>
      </c>
      <c r="O76" s="25" t="s">
        <v>1149</v>
      </c>
      <c r="P76" s="25"/>
      <c r="Q76" s="25"/>
      <c r="R76" s="25" t="s">
        <v>30</v>
      </c>
      <c r="S76" s="26">
        <v>10</v>
      </c>
      <c r="T76" s="26">
        <v>1.8</v>
      </c>
      <c r="U76" s="26">
        <v>8.1999999999999993</v>
      </c>
      <c r="V76" s="25" t="s">
        <v>626</v>
      </c>
      <c r="W76" s="27" t="s">
        <v>627</v>
      </c>
    </row>
    <row r="77" spans="1:23" s="16" customFormat="1" ht="57.6" x14ac:dyDescent="0.3">
      <c r="A77" s="24">
        <v>75</v>
      </c>
      <c r="B77" s="25" t="s">
        <v>628</v>
      </c>
      <c r="C77" s="25" t="s">
        <v>629</v>
      </c>
      <c r="D77" s="25" t="s">
        <v>21</v>
      </c>
      <c r="E77" s="25" t="s">
        <v>630</v>
      </c>
      <c r="F77" s="25">
        <v>47.301695199999997</v>
      </c>
      <c r="G77" s="25" t="s">
        <v>631</v>
      </c>
      <c r="H77" s="25">
        <v>-54.657788220599997</v>
      </c>
      <c r="I77" s="25" t="s">
        <v>632</v>
      </c>
      <c r="J77" s="25" t="s">
        <v>318</v>
      </c>
      <c r="K77" s="25">
        <v>40000</v>
      </c>
      <c r="L77" s="25">
        <v>4622</v>
      </c>
      <c r="M77" s="25" t="s">
        <v>26</v>
      </c>
      <c r="N77" s="25" t="s">
        <v>319</v>
      </c>
      <c r="O77" s="25" t="s">
        <v>1125</v>
      </c>
      <c r="P77" s="25" t="s">
        <v>633</v>
      </c>
      <c r="Q77" s="25" t="s">
        <v>634</v>
      </c>
      <c r="R77" s="25" t="s">
        <v>30</v>
      </c>
      <c r="S77" s="26">
        <v>11</v>
      </c>
      <c r="T77" s="26">
        <v>7.3</v>
      </c>
      <c r="U77" s="26">
        <v>3.7</v>
      </c>
      <c r="V77" s="25" t="s">
        <v>635</v>
      </c>
      <c r="W77" s="27" t="s">
        <v>636</v>
      </c>
    </row>
    <row r="78" spans="1:23" s="16" customFormat="1" ht="28.8" x14ac:dyDescent="0.3">
      <c r="A78" s="24">
        <v>76</v>
      </c>
      <c r="B78" s="25" t="s">
        <v>637</v>
      </c>
      <c r="C78" s="25" t="s">
        <v>638</v>
      </c>
      <c r="D78" s="25" t="s">
        <v>274</v>
      </c>
      <c r="E78" s="25" t="s">
        <v>639</v>
      </c>
      <c r="F78" s="25">
        <v>43.520252800000002</v>
      </c>
      <c r="G78" s="25" t="s">
        <v>640</v>
      </c>
      <c r="H78" s="25">
        <v>-65.589688443599997</v>
      </c>
      <c r="I78" s="25" t="s">
        <v>641</v>
      </c>
      <c r="J78" s="25" t="s">
        <v>642</v>
      </c>
      <c r="K78" s="25">
        <v>30000</v>
      </c>
      <c r="L78" s="25">
        <v>4241</v>
      </c>
      <c r="M78" s="25" t="s">
        <v>26</v>
      </c>
      <c r="N78" s="25" t="s">
        <v>643</v>
      </c>
      <c r="O78" s="25" t="s">
        <v>1150</v>
      </c>
      <c r="P78" s="25"/>
      <c r="Q78" s="25"/>
      <c r="R78" s="25" t="s">
        <v>30</v>
      </c>
      <c r="S78" s="26">
        <v>2</v>
      </c>
      <c r="T78" s="26">
        <v>1.2</v>
      </c>
      <c r="U78" s="26">
        <v>0.8</v>
      </c>
      <c r="V78" s="25" t="s">
        <v>644</v>
      </c>
      <c r="W78" s="27" t="s">
        <v>645</v>
      </c>
    </row>
    <row r="79" spans="1:23" s="16" customFormat="1" ht="28.8" x14ac:dyDescent="0.3">
      <c r="A79" s="24">
        <v>77</v>
      </c>
      <c r="B79" s="25" t="s">
        <v>646</v>
      </c>
      <c r="C79" s="25" t="s">
        <v>647</v>
      </c>
      <c r="D79" s="25" t="s">
        <v>35</v>
      </c>
      <c r="E79" s="25" t="s">
        <v>648</v>
      </c>
      <c r="F79" s="25">
        <v>45.251668449999997</v>
      </c>
      <c r="G79" s="25" t="s">
        <v>649</v>
      </c>
      <c r="H79" s="25">
        <v>-61.003215474500003</v>
      </c>
      <c r="I79" s="25" t="s">
        <v>179</v>
      </c>
      <c r="J79" s="25" t="s">
        <v>48</v>
      </c>
      <c r="K79" s="25">
        <v>30000</v>
      </c>
      <c r="L79" s="25">
        <v>4233</v>
      </c>
      <c r="M79" s="25" t="s">
        <v>26</v>
      </c>
      <c r="N79" s="25" t="s">
        <v>49</v>
      </c>
      <c r="O79" s="25" t="s">
        <v>1102</v>
      </c>
      <c r="P79" s="25"/>
      <c r="Q79" s="25"/>
      <c r="R79" s="25" t="s">
        <v>30</v>
      </c>
      <c r="S79" s="26">
        <v>5</v>
      </c>
      <c r="T79" s="26">
        <v>3.4</v>
      </c>
      <c r="U79" s="26">
        <v>1.6</v>
      </c>
      <c r="V79" s="25" t="s">
        <v>650</v>
      </c>
      <c r="W79" s="27" t="s">
        <v>651</v>
      </c>
    </row>
    <row r="80" spans="1:23" s="16" customFormat="1" ht="28.8" x14ac:dyDescent="0.3">
      <c r="A80" s="24">
        <v>78</v>
      </c>
      <c r="B80" s="25" t="s">
        <v>652</v>
      </c>
      <c r="C80" s="25" t="s">
        <v>653</v>
      </c>
      <c r="D80" s="25" t="s">
        <v>35</v>
      </c>
      <c r="E80" s="25" t="s">
        <v>654</v>
      </c>
      <c r="F80" s="25">
        <v>44.9394706</v>
      </c>
      <c r="G80" s="25" t="s">
        <v>655</v>
      </c>
      <c r="H80" s="25">
        <v>-61.952060009299998</v>
      </c>
      <c r="I80" s="25" t="s">
        <v>656</v>
      </c>
      <c r="J80" s="25" t="s">
        <v>155</v>
      </c>
      <c r="K80" s="25">
        <v>30000</v>
      </c>
      <c r="L80" s="25">
        <v>4234</v>
      </c>
      <c r="M80" s="25" t="s">
        <v>26</v>
      </c>
      <c r="N80" s="25" t="s">
        <v>156</v>
      </c>
      <c r="O80" s="25" t="s">
        <v>1132</v>
      </c>
      <c r="P80" s="25"/>
      <c r="Q80" s="25"/>
      <c r="R80" s="25" t="s">
        <v>30</v>
      </c>
      <c r="S80" s="26">
        <v>10</v>
      </c>
      <c r="T80" s="26">
        <v>6.9</v>
      </c>
      <c r="U80" s="26">
        <v>3.0999999999999996</v>
      </c>
      <c r="V80" s="25" t="s">
        <v>657</v>
      </c>
      <c r="W80" s="27" t="s">
        <v>658</v>
      </c>
    </row>
    <row r="81" spans="1:23" s="16" customFormat="1" ht="28.8" x14ac:dyDescent="0.3">
      <c r="A81" s="24">
        <v>79</v>
      </c>
      <c r="B81" s="25" t="s">
        <v>659</v>
      </c>
      <c r="C81" s="25" t="s">
        <v>660</v>
      </c>
      <c r="D81" s="25" t="s">
        <v>35</v>
      </c>
      <c r="E81" s="25" t="s">
        <v>661</v>
      </c>
      <c r="F81" s="25">
        <v>45.050345800000002</v>
      </c>
      <c r="G81" s="25" t="s">
        <v>662</v>
      </c>
      <c r="H81" s="25">
        <v>-61.487168737499999</v>
      </c>
      <c r="I81" s="25">
        <v>4283</v>
      </c>
      <c r="J81" s="25" t="s">
        <v>48</v>
      </c>
      <c r="K81" s="25">
        <v>30000</v>
      </c>
      <c r="L81" s="25">
        <v>4233</v>
      </c>
      <c r="M81" s="25" t="s">
        <v>26</v>
      </c>
      <c r="N81" s="25" t="s">
        <v>49</v>
      </c>
      <c r="O81" s="25" t="s">
        <v>1135</v>
      </c>
      <c r="P81" s="25"/>
      <c r="Q81" s="25"/>
      <c r="R81" s="25" t="s">
        <v>30</v>
      </c>
      <c r="S81" s="26">
        <v>30</v>
      </c>
      <c r="T81" s="26">
        <v>27</v>
      </c>
      <c r="U81" s="26">
        <v>3</v>
      </c>
      <c r="V81" s="25" t="s">
        <v>663</v>
      </c>
      <c r="W81" s="27" t="s">
        <v>664</v>
      </c>
    </row>
    <row r="82" spans="1:23" s="16" customFormat="1" ht="43.2" x14ac:dyDescent="0.3">
      <c r="A82" s="24">
        <v>80</v>
      </c>
      <c r="B82" s="25" t="s">
        <v>665</v>
      </c>
      <c r="C82" s="25" t="s">
        <v>666</v>
      </c>
      <c r="D82" s="25" t="s">
        <v>35</v>
      </c>
      <c r="E82" s="25" t="s">
        <v>667</v>
      </c>
      <c r="F82" s="25">
        <v>46.845894100000002</v>
      </c>
      <c r="G82" s="25" t="s">
        <v>668</v>
      </c>
      <c r="H82" s="25">
        <v>-55.710836190800002</v>
      </c>
      <c r="I82" s="25">
        <v>4625</v>
      </c>
      <c r="J82" s="25" t="s">
        <v>553</v>
      </c>
      <c r="K82" s="25">
        <v>37500</v>
      </c>
      <c r="L82" s="25">
        <v>4625</v>
      </c>
      <c r="M82" s="25" t="s">
        <v>26</v>
      </c>
      <c r="N82" s="25" t="s">
        <v>554</v>
      </c>
      <c r="O82" s="25" t="s">
        <v>1144</v>
      </c>
      <c r="P82" s="25" t="s">
        <v>669</v>
      </c>
      <c r="Q82" s="25" t="s">
        <v>670</v>
      </c>
      <c r="R82" s="25" t="s">
        <v>30</v>
      </c>
      <c r="S82" s="26">
        <v>18.3</v>
      </c>
      <c r="T82" s="26">
        <v>11.6</v>
      </c>
      <c r="U82" s="26">
        <v>6.7000000000000011</v>
      </c>
      <c r="V82" s="25" t="s">
        <v>671</v>
      </c>
      <c r="W82" s="27" t="s">
        <v>672</v>
      </c>
    </row>
    <row r="83" spans="1:23" s="16" customFormat="1" ht="28.8" x14ac:dyDescent="0.3">
      <c r="A83" s="24">
        <v>81</v>
      </c>
      <c r="B83" s="25" t="s">
        <v>673</v>
      </c>
      <c r="C83" s="25" t="s">
        <v>674</v>
      </c>
      <c r="D83" s="25" t="s">
        <v>35</v>
      </c>
      <c r="E83" s="25" t="s">
        <v>675</v>
      </c>
      <c r="F83" s="25">
        <v>44.779332549999999</v>
      </c>
      <c r="G83" s="25" t="s">
        <v>676</v>
      </c>
      <c r="H83" s="25">
        <v>-62.581439105000001</v>
      </c>
      <c r="I83" s="25" t="s">
        <v>677</v>
      </c>
      <c r="J83" s="25" t="s">
        <v>39</v>
      </c>
      <c r="K83" s="25">
        <v>30000</v>
      </c>
      <c r="L83" s="25">
        <v>4236</v>
      </c>
      <c r="M83" s="25" t="s">
        <v>26</v>
      </c>
      <c r="N83" s="25" t="s">
        <v>40</v>
      </c>
      <c r="O83" s="25" t="s">
        <v>1132</v>
      </c>
      <c r="P83" s="25"/>
      <c r="Q83" s="25"/>
      <c r="R83" s="25" t="s">
        <v>30</v>
      </c>
      <c r="S83" s="26">
        <v>5</v>
      </c>
      <c r="T83" s="26">
        <v>3.7</v>
      </c>
      <c r="U83" s="26">
        <v>1.2999999999999998</v>
      </c>
      <c r="V83" s="25" t="s">
        <v>678</v>
      </c>
      <c r="W83" s="27" t="s">
        <v>679</v>
      </c>
    </row>
    <row r="84" spans="1:23" s="16" customFormat="1" ht="28.8" x14ac:dyDescent="0.3">
      <c r="A84" s="24">
        <v>82</v>
      </c>
      <c r="B84" s="25" t="s">
        <v>680</v>
      </c>
      <c r="C84" s="25" t="s">
        <v>681</v>
      </c>
      <c r="D84" s="25" t="s">
        <v>21</v>
      </c>
      <c r="E84" s="25" t="s">
        <v>682</v>
      </c>
      <c r="F84" s="25">
        <v>52.299519727700002</v>
      </c>
      <c r="G84" s="25" t="s">
        <v>683</v>
      </c>
      <c r="H84" s="25">
        <v>-55.562927899999998</v>
      </c>
      <c r="I84" s="25" t="s">
        <v>684</v>
      </c>
      <c r="J84" s="25" t="s">
        <v>394</v>
      </c>
      <c r="K84" s="25">
        <v>20000</v>
      </c>
      <c r="L84" s="25">
        <v>5031</v>
      </c>
      <c r="M84" s="25" t="s">
        <v>137</v>
      </c>
      <c r="N84" s="25" t="s">
        <v>395</v>
      </c>
      <c r="O84" s="25" t="s">
        <v>1133</v>
      </c>
      <c r="P84" s="25"/>
      <c r="Q84" s="25"/>
      <c r="R84" s="25" t="s">
        <v>30</v>
      </c>
      <c r="S84" s="26">
        <v>30</v>
      </c>
      <c r="T84" s="26">
        <v>20.100000000000001</v>
      </c>
      <c r="U84" s="26">
        <v>9.8999999999999986</v>
      </c>
      <c r="V84" s="25" t="s">
        <v>685</v>
      </c>
      <c r="W84" s="27" t="s">
        <v>51</v>
      </c>
    </row>
    <row r="85" spans="1:23" s="16" customFormat="1" ht="28.8" x14ac:dyDescent="0.3">
      <c r="A85" s="24">
        <v>83</v>
      </c>
      <c r="B85" s="25" t="s">
        <v>686</v>
      </c>
      <c r="C85" s="25" t="s">
        <v>687</v>
      </c>
      <c r="D85" s="25" t="s">
        <v>21</v>
      </c>
      <c r="E85" s="25" t="s">
        <v>688</v>
      </c>
      <c r="F85" s="25">
        <v>51.683774399999997</v>
      </c>
      <c r="G85" s="25" t="s">
        <v>689</v>
      </c>
      <c r="H85" s="25">
        <v>-55.551342817200002</v>
      </c>
      <c r="I85" s="25" t="s">
        <v>690</v>
      </c>
      <c r="J85" s="25" t="s">
        <v>146</v>
      </c>
      <c r="K85" s="25">
        <v>75000</v>
      </c>
      <c r="L85" s="25">
        <v>4020</v>
      </c>
      <c r="M85" s="25" t="s">
        <v>89</v>
      </c>
      <c r="N85" s="25" t="s">
        <v>147</v>
      </c>
      <c r="O85" s="25" t="s">
        <v>1112</v>
      </c>
      <c r="P85" s="25"/>
      <c r="Q85" s="25"/>
      <c r="R85" s="25" t="s">
        <v>30</v>
      </c>
      <c r="S85" s="26">
        <v>18.3</v>
      </c>
      <c r="T85" s="26">
        <v>13.1</v>
      </c>
      <c r="U85" s="26">
        <v>5.2000000000000011</v>
      </c>
      <c r="V85" s="25" t="s">
        <v>691</v>
      </c>
      <c r="W85" s="27" t="s">
        <v>692</v>
      </c>
    </row>
    <row r="86" spans="1:23" s="16" customFormat="1" ht="28.8" x14ac:dyDescent="0.3">
      <c r="A86" s="24">
        <v>84</v>
      </c>
      <c r="B86" s="25" t="s">
        <v>693</v>
      </c>
      <c r="C86" s="25" t="s">
        <v>694</v>
      </c>
      <c r="D86" s="25" t="s">
        <v>35</v>
      </c>
      <c r="E86" s="25" t="s">
        <v>695</v>
      </c>
      <c r="F86" s="25">
        <v>47.600125499999997</v>
      </c>
      <c r="G86" s="25" t="s">
        <v>696</v>
      </c>
      <c r="H86" s="25">
        <v>-58.629694252</v>
      </c>
      <c r="I86" s="25" t="s">
        <v>697</v>
      </c>
      <c r="J86" s="25" t="s">
        <v>698</v>
      </c>
      <c r="K86" s="25">
        <v>37500</v>
      </c>
      <c r="L86" s="25">
        <v>4823</v>
      </c>
      <c r="M86" s="25" t="s">
        <v>26</v>
      </c>
      <c r="N86" s="25" t="s">
        <v>699</v>
      </c>
      <c r="O86" s="25" t="s">
        <v>1132</v>
      </c>
      <c r="P86" s="25"/>
      <c r="Q86" s="25"/>
      <c r="R86" s="25" t="s">
        <v>30</v>
      </c>
      <c r="S86" s="26">
        <v>30</v>
      </c>
      <c r="T86" s="26">
        <v>29.5</v>
      </c>
      <c r="U86" s="26">
        <v>0.5</v>
      </c>
      <c r="V86" s="25" t="s">
        <v>700</v>
      </c>
      <c r="W86" s="27" t="s">
        <v>701</v>
      </c>
    </row>
    <row r="87" spans="1:23" s="16" customFormat="1" ht="43.2" x14ac:dyDescent="0.3">
      <c r="A87" s="24">
        <v>85</v>
      </c>
      <c r="B87" s="25" t="s">
        <v>702</v>
      </c>
      <c r="C87" s="25" t="s">
        <v>703</v>
      </c>
      <c r="D87" s="25" t="s">
        <v>21</v>
      </c>
      <c r="E87" s="25" t="s">
        <v>704</v>
      </c>
      <c r="F87" s="25">
        <v>46.380617220300003</v>
      </c>
      <c r="G87" s="25" t="s">
        <v>705</v>
      </c>
      <c r="H87" s="25">
        <v>-61.919278050000003</v>
      </c>
      <c r="I87" s="25" t="s">
        <v>706</v>
      </c>
      <c r="J87" s="25" t="s">
        <v>377</v>
      </c>
      <c r="K87" s="25">
        <v>150000</v>
      </c>
      <c r="L87" s="25">
        <v>4023</v>
      </c>
      <c r="M87" s="25" t="s">
        <v>89</v>
      </c>
      <c r="N87" s="25" t="s">
        <v>378</v>
      </c>
      <c r="O87" s="25" t="s">
        <v>1151</v>
      </c>
      <c r="P87" s="25" t="s">
        <v>707</v>
      </c>
      <c r="Q87" s="25" t="s">
        <v>708</v>
      </c>
      <c r="R87" s="25" t="s">
        <v>30</v>
      </c>
      <c r="S87" s="26">
        <v>11</v>
      </c>
      <c r="T87" s="26">
        <v>9.8000000000000007</v>
      </c>
      <c r="U87" s="26">
        <v>1.1999999999999993</v>
      </c>
      <c r="V87" s="25" t="s">
        <v>709</v>
      </c>
      <c r="W87" s="27" t="s">
        <v>710</v>
      </c>
    </row>
    <row r="88" spans="1:23" s="16" customFormat="1" ht="28.8" x14ac:dyDescent="0.3">
      <c r="A88" s="24">
        <v>86</v>
      </c>
      <c r="B88" s="25" t="s">
        <v>711</v>
      </c>
      <c r="C88" s="25" t="s">
        <v>712</v>
      </c>
      <c r="D88" s="25" t="s">
        <v>21</v>
      </c>
      <c r="E88" s="25" t="s">
        <v>713</v>
      </c>
      <c r="F88" s="25">
        <v>52.298351799999999</v>
      </c>
      <c r="G88" s="25" t="s">
        <v>714</v>
      </c>
      <c r="H88" s="25">
        <v>-55.651655790699998</v>
      </c>
      <c r="I88" s="25" t="s">
        <v>715</v>
      </c>
      <c r="J88" s="25" t="s">
        <v>394</v>
      </c>
      <c r="K88" s="25">
        <v>20000</v>
      </c>
      <c r="L88" s="25">
        <v>5031</v>
      </c>
      <c r="M88" s="25" t="s">
        <v>137</v>
      </c>
      <c r="N88" s="25" t="s">
        <v>395</v>
      </c>
      <c r="O88" s="25" t="s">
        <v>1133</v>
      </c>
      <c r="P88" s="25"/>
      <c r="Q88" s="25"/>
      <c r="R88" s="25" t="s">
        <v>30</v>
      </c>
      <c r="S88" s="26">
        <v>30</v>
      </c>
      <c r="T88" s="26">
        <v>29</v>
      </c>
      <c r="U88" s="26">
        <v>1</v>
      </c>
      <c r="V88" s="25" t="s">
        <v>716</v>
      </c>
      <c r="W88" s="27" t="s">
        <v>717</v>
      </c>
    </row>
    <row r="89" spans="1:23" s="16" customFormat="1" ht="28.8" x14ac:dyDescent="0.3">
      <c r="A89" s="24">
        <v>87</v>
      </c>
      <c r="B89" s="25" t="s">
        <v>718</v>
      </c>
      <c r="C89" s="25" t="s">
        <v>719</v>
      </c>
      <c r="D89" s="25" t="s">
        <v>21</v>
      </c>
      <c r="E89" s="25" t="s">
        <v>720</v>
      </c>
      <c r="F89" s="25">
        <v>47.213535</v>
      </c>
      <c r="G89" s="25" t="s">
        <v>721</v>
      </c>
      <c r="H89" s="25">
        <v>-54.9580655587</v>
      </c>
      <c r="I89" s="25">
        <v>4624</v>
      </c>
      <c r="J89" s="25" t="s">
        <v>25</v>
      </c>
      <c r="K89" s="25">
        <v>40000</v>
      </c>
      <c r="L89" s="25">
        <v>4624</v>
      </c>
      <c r="M89" s="25" t="s">
        <v>26</v>
      </c>
      <c r="N89" s="25" t="s">
        <v>27</v>
      </c>
      <c r="O89" s="25" t="s">
        <v>1152</v>
      </c>
      <c r="P89" s="25" t="s">
        <v>722</v>
      </c>
      <c r="Q89" s="25" t="s">
        <v>723</v>
      </c>
      <c r="R89" s="25" t="s">
        <v>30</v>
      </c>
      <c r="S89" s="26">
        <v>11</v>
      </c>
      <c r="T89" s="26">
        <v>8.1999999999999993</v>
      </c>
      <c r="U89" s="26">
        <v>2.8000000000000007</v>
      </c>
      <c r="V89" s="25" t="s">
        <v>724</v>
      </c>
      <c r="W89" s="27" t="s">
        <v>725</v>
      </c>
    </row>
    <row r="90" spans="1:23" s="16" customFormat="1" ht="28.8" x14ac:dyDescent="0.3">
      <c r="A90" s="24">
        <v>88</v>
      </c>
      <c r="B90" s="25" t="s">
        <v>726</v>
      </c>
      <c r="C90" s="25" t="s">
        <v>727</v>
      </c>
      <c r="D90" s="25" t="s">
        <v>21</v>
      </c>
      <c r="E90" s="25" t="s">
        <v>728</v>
      </c>
      <c r="F90" s="25">
        <v>47.045196349999998</v>
      </c>
      <c r="G90" s="25" t="s">
        <v>729</v>
      </c>
      <c r="H90" s="25">
        <v>-54.959784365099999</v>
      </c>
      <c r="I90" s="25" t="s">
        <v>730</v>
      </c>
      <c r="J90" s="25" t="s">
        <v>731</v>
      </c>
      <c r="K90" s="25">
        <v>200000</v>
      </c>
      <c r="L90" s="25">
        <v>4047</v>
      </c>
      <c r="M90" s="25" t="s">
        <v>89</v>
      </c>
      <c r="N90" s="25" t="s">
        <v>732</v>
      </c>
      <c r="O90" s="25" t="s">
        <v>1132</v>
      </c>
      <c r="P90" s="25"/>
      <c r="Q90" s="25"/>
      <c r="R90" s="25" t="s">
        <v>30</v>
      </c>
      <c r="S90" s="26">
        <v>50</v>
      </c>
      <c r="T90" s="26">
        <v>7.3</v>
      </c>
      <c r="U90" s="26">
        <v>42.7</v>
      </c>
      <c r="V90" s="25" t="s">
        <v>733</v>
      </c>
      <c r="W90" s="27" t="s">
        <v>734</v>
      </c>
    </row>
    <row r="91" spans="1:23" s="16" customFormat="1" ht="28.8" x14ac:dyDescent="0.3">
      <c r="A91" s="24">
        <v>89</v>
      </c>
      <c r="B91" s="25" t="s">
        <v>735</v>
      </c>
      <c r="C91" s="25" t="s">
        <v>736</v>
      </c>
      <c r="D91" s="25" t="s">
        <v>35</v>
      </c>
      <c r="E91" s="25" t="s">
        <v>737</v>
      </c>
      <c r="F91" s="25">
        <v>43.479801449999997</v>
      </c>
      <c r="G91" s="25" t="s">
        <v>738</v>
      </c>
      <c r="H91" s="25">
        <v>-65.784875398599993</v>
      </c>
      <c r="I91" s="25" t="s">
        <v>359</v>
      </c>
      <c r="J91" s="25" t="s">
        <v>360</v>
      </c>
      <c r="K91" s="25">
        <v>30000</v>
      </c>
      <c r="L91" s="25">
        <v>4242</v>
      </c>
      <c r="M91" s="25" t="s">
        <v>26</v>
      </c>
      <c r="N91" s="25" t="s">
        <v>361</v>
      </c>
      <c r="O91" s="25" t="s">
        <v>1130</v>
      </c>
      <c r="P91" s="25"/>
      <c r="Q91" s="25"/>
      <c r="R91" s="25" t="s">
        <v>30</v>
      </c>
      <c r="S91" s="26">
        <v>10</v>
      </c>
      <c r="T91" s="26">
        <v>9.4</v>
      </c>
      <c r="U91" s="26">
        <v>0.59999999999999964</v>
      </c>
      <c r="V91" s="25" t="s">
        <v>739</v>
      </c>
      <c r="W91" s="27" t="s">
        <v>740</v>
      </c>
    </row>
    <row r="92" spans="1:23" s="16" customFormat="1" ht="28.8" x14ac:dyDescent="0.3">
      <c r="A92" s="24">
        <v>90</v>
      </c>
      <c r="B92" s="25" t="s">
        <v>741</v>
      </c>
      <c r="C92" s="25" t="s">
        <v>742</v>
      </c>
      <c r="D92" s="25" t="s">
        <v>35</v>
      </c>
      <c r="E92" s="25" t="s">
        <v>743</v>
      </c>
      <c r="F92" s="25">
        <v>45.048161450000002</v>
      </c>
      <c r="G92" s="25" t="s">
        <v>744</v>
      </c>
      <c r="H92" s="25">
        <v>-61.7464223753</v>
      </c>
      <c r="I92" s="25" t="s">
        <v>745</v>
      </c>
      <c r="J92" s="25" t="s">
        <v>155</v>
      </c>
      <c r="K92" s="25">
        <v>30000</v>
      </c>
      <c r="L92" s="25">
        <v>4234</v>
      </c>
      <c r="M92" s="25" t="s">
        <v>26</v>
      </c>
      <c r="N92" s="25" t="s">
        <v>156</v>
      </c>
      <c r="O92" s="25" t="s">
        <v>1113</v>
      </c>
      <c r="P92" s="25"/>
      <c r="Q92" s="25"/>
      <c r="R92" s="25" t="s">
        <v>30</v>
      </c>
      <c r="S92" s="26">
        <v>5</v>
      </c>
      <c r="T92" s="26">
        <v>3.4</v>
      </c>
      <c r="U92" s="26">
        <v>1.6</v>
      </c>
      <c r="V92" s="25" t="s">
        <v>746</v>
      </c>
      <c r="W92" s="27" t="s">
        <v>747</v>
      </c>
    </row>
    <row r="93" spans="1:23" s="16" customFormat="1" ht="28.8" x14ac:dyDescent="0.3">
      <c r="A93" s="24">
        <v>91</v>
      </c>
      <c r="B93" s="25" t="s">
        <v>748</v>
      </c>
      <c r="C93" s="25" t="s">
        <v>749</v>
      </c>
      <c r="D93" s="25" t="s">
        <v>274</v>
      </c>
      <c r="E93" s="25" t="s">
        <v>750</v>
      </c>
      <c r="F93" s="25">
        <v>54.243518700000003</v>
      </c>
      <c r="G93" s="25" t="s">
        <v>751</v>
      </c>
      <c r="H93" s="25">
        <v>-57.216040989200003</v>
      </c>
      <c r="I93" s="25" t="s">
        <v>752</v>
      </c>
      <c r="J93" s="25" t="s">
        <v>753</v>
      </c>
      <c r="K93" s="25">
        <v>37500</v>
      </c>
      <c r="L93" s="25">
        <v>5135</v>
      </c>
      <c r="M93" s="25" t="s">
        <v>26</v>
      </c>
      <c r="N93" s="25" t="s">
        <v>754</v>
      </c>
      <c r="O93" s="25" t="s">
        <v>1153</v>
      </c>
      <c r="P93" s="25"/>
      <c r="Q93" s="25"/>
      <c r="R93" s="25" t="s">
        <v>30</v>
      </c>
      <c r="S93" s="26">
        <v>5.5</v>
      </c>
      <c r="T93" s="26">
        <v>4.3</v>
      </c>
      <c r="U93" s="26">
        <v>1.2000000000000002</v>
      </c>
      <c r="V93" s="25" t="s">
        <v>650</v>
      </c>
      <c r="W93" s="27" t="s">
        <v>755</v>
      </c>
    </row>
    <row r="94" spans="1:23" s="16" customFormat="1" ht="28.8" x14ac:dyDescent="0.3">
      <c r="A94" s="24">
        <v>92</v>
      </c>
      <c r="B94" s="25" t="s">
        <v>756</v>
      </c>
      <c r="C94" s="25" t="s">
        <v>757</v>
      </c>
      <c r="D94" s="25" t="s">
        <v>274</v>
      </c>
      <c r="E94" s="25" t="s">
        <v>758</v>
      </c>
      <c r="F94" s="25">
        <v>47.1213946815</v>
      </c>
      <c r="G94" s="25" t="s">
        <v>759</v>
      </c>
      <c r="H94" s="25">
        <v>-63.964855300000004</v>
      </c>
      <c r="I94" s="25" t="s">
        <v>760</v>
      </c>
      <c r="J94" s="25" t="s">
        <v>377</v>
      </c>
      <c r="K94" s="25">
        <v>150000</v>
      </c>
      <c r="L94" s="25">
        <v>4023</v>
      </c>
      <c r="M94" s="25" t="s">
        <v>89</v>
      </c>
      <c r="N94" s="25" t="s">
        <v>378</v>
      </c>
      <c r="O94" s="25" t="s">
        <v>1154</v>
      </c>
      <c r="P94" s="25"/>
      <c r="Q94" s="25"/>
      <c r="R94" s="25" t="s">
        <v>30</v>
      </c>
      <c r="S94" s="26">
        <v>11</v>
      </c>
      <c r="T94" s="26">
        <v>9.8000000000000007</v>
      </c>
      <c r="U94" s="26">
        <v>1.1999999999999993</v>
      </c>
      <c r="V94" s="25" t="s">
        <v>761</v>
      </c>
      <c r="W94" s="27" t="s">
        <v>762</v>
      </c>
    </row>
    <row r="95" spans="1:23" s="16" customFormat="1" ht="28.8" x14ac:dyDescent="0.3">
      <c r="A95" s="24">
        <v>93</v>
      </c>
      <c r="B95" s="25" t="s">
        <v>763</v>
      </c>
      <c r="C95" s="25" t="s">
        <v>764</v>
      </c>
      <c r="D95" s="25" t="s">
        <v>21</v>
      </c>
      <c r="E95" s="25" t="s">
        <v>765</v>
      </c>
      <c r="F95" s="25">
        <v>47.220827999999997</v>
      </c>
      <c r="G95" s="25" t="s">
        <v>766</v>
      </c>
      <c r="H95" s="25">
        <v>-55.962950879700003</v>
      </c>
      <c r="I95" s="25">
        <v>4626</v>
      </c>
      <c r="J95" s="25" t="s">
        <v>126</v>
      </c>
      <c r="K95" s="25">
        <v>37500</v>
      </c>
      <c r="L95" s="25">
        <v>4827</v>
      </c>
      <c r="M95" s="25" t="s">
        <v>26</v>
      </c>
      <c r="N95" s="25" t="s">
        <v>127</v>
      </c>
      <c r="O95" s="25" t="s">
        <v>1132</v>
      </c>
      <c r="P95" s="25"/>
      <c r="Q95" s="25"/>
      <c r="R95" s="25" t="s">
        <v>30</v>
      </c>
      <c r="S95" s="26">
        <v>20</v>
      </c>
      <c r="T95" s="26">
        <v>10.1</v>
      </c>
      <c r="U95" s="26">
        <v>9.9</v>
      </c>
      <c r="V95" s="25" t="s">
        <v>767</v>
      </c>
      <c r="W95" s="27" t="s">
        <v>768</v>
      </c>
    </row>
    <row r="96" spans="1:23" s="16" customFormat="1" ht="28.8" x14ac:dyDescent="0.3">
      <c r="A96" s="24">
        <v>94</v>
      </c>
      <c r="B96" s="25" t="s">
        <v>769</v>
      </c>
      <c r="C96" s="25" t="s">
        <v>770</v>
      </c>
      <c r="D96" s="25" t="s">
        <v>21</v>
      </c>
      <c r="E96" s="25" t="s">
        <v>771</v>
      </c>
      <c r="F96" s="25">
        <v>44.3651938</v>
      </c>
      <c r="G96" s="25" t="s">
        <v>772</v>
      </c>
      <c r="H96" s="25">
        <v>-63.510630732199999</v>
      </c>
      <c r="I96" s="25" t="s">
        <v>773</v>
      </c>
      <c r="J96" s="25" t="s">
        <v>774</v>
      </c>
      <c r="K96" s="25">
        <v>150000</v>
      </c>
      <c r="L96" s="25">
        <v>4012</v>
      </c>
      <c r="M96" s="25" t="s">
        <v>89</v>
      </c>
      <c r="N96" s="25" t="s">
        <v>775</v>
      </c>
      <c r="O96" s="25" t="s">
        <v>1101</v>
      </c>
      <c r="P96" s="25"/>
      <c r="Q96" s="25"/>
      <c r="R96" s="25" t="s">
        <v>30</v>
      </c>
      <c r="S96" s="26">
        <v>37</v>
      </c>
      <c r="T96" s="26">
        <v>21.9</v>
      </c>
      <c r="U96" s="26">
        <v>15.100000000000001</v>
      </c>
      <c r="V96" s="25" t="s">
        <v>776</v>
      </c>
      <c r="W96" s="27" t="s">
        <v>777</v>
      </c>
    </row>
    <row r="97" spans="1:23" s="16" customFormat="1" ht="28.8" x14ac:dyDescent="0.3">
      <c r="A97" s="24">
        <v>95</v>
      </c>
      <c r="B97" s="25" t="s">
        <v>778</v>
      </c>
      <c r="C97" s="25" t="s">
        <v>779</v>
      </c>
      <c r="D97" s="25" t="s">
        <v>35</v>
      </c>
      <c r="E97" s="25" t="s">
        <v>780</v>
      </c>
      <c r="F97" s="25">
        <v>44.529481765200003</v>
      </c>
      <c r="G97" s="25" t="s">
        <v>781</v>
      </c>
      <c r="H97" s="25">
        <v>-66.778664649999996</v>
      </c>
      <c r="I97" s="25">
        <v>4340</v>
      </c>
      <c r="J97" s="25" t="s">
        <v>468</v>
      </c>
      <c r="K97" s="25">
        <v>30000</v>
      </c>
      <c r="L97" s="25">
        <v>4340</v>
      </c>
      <c r="M97" s="25" t="s">
        <v>26</v>
      </c>
      <c r="N97" s="25" t="s">
        <v>469</v>
      </c>
      <c r="O97" s="25" t="s">
        <v>1132</v>
      </c>
      <c r="P97" s="25"/>
      <c r="Q97" s="25"/>
      <c r="R97" s="25" t="s">
        <v>30</v>
      </c>
      <c r="S97" s="26">
        <v>11</v>
      </c>
      <c r="T97" s="26">
        <v>4.9000000000000004</v>
      </c>
      <c r="U97" s="26">
        <v>6.1</v>
      </c>
      <c r="V97" s="25" t="s">
        <v>782</v>
      </c>
      <c r="W97" s="27" t="s">
        <v>783</v>
      </c>
    </row>
    <row r="98" spans="1:23" s="16" customFormat="1" ht="28.8" x14ac:dyDescent="0.3">
      <c r="A98" s="24">
        <v>96</v>
      </c>
      <c r="B98" s="25" t="s">
        <v>784</v>
      </c>
      <c r="C98" s="25" t="s">
        <v>785</v>
      </c>
      <c r="D98" s="25" t="s">
        <v>35</v>
      </c>
      <c r="E98" s="25" t="s">
        <v>786</v>
      </c>
      <c r="F98" s="25">
        <v>44.643916949999998</v>
      </c>
      <c r="G98" s="25" t="s">
        <v>787</v>
      </c>
      <c r="H98" s="25">
        <v>-63.214849898899999</v>
      </c>
      <c r="I98" s="25" t="s">
        <v>788</v>
      </c>
      <c r="J98" s="25" t="s">
        <v>39</v>
      </c>
      <c r="K98" s="25">
        <v>30000</v>
      </c>
      <c r="L98" s="25">
        <v>4236</v>
      </c>
      <c r="M98" s="25" t="s">
        <v>26</v>
      </c>
      <c r="N98" s="25" t="s">
        <v>40</v>
      </c>
      <c r="O98" s="25" t="s">
        <v>1101</v>
      </c>
      <c r="P98" s="25"/>
      <c r="Q98" s="25"/>
      <c r="R98" s="25" t="s">
        <v>30</v>
      </c>
      <c r="S98" s="26">
        <v>10</v>
      </c>
      <c r="T98" s="26">
        <v>8.1999999999999993</v>
      </c>
      <c r="U98" s="26">
        <v>1.8000000000000007</v>
      </c>
      <c r="V98" s="25" t="s">
        <v>789</v>
      </c>
      <c r="W98" s="27" t="s">
        <v>790</v>
      </c>
    </row>
    <row r="99" spans="1:23" s="16" customFormat="1" ht="28.8" x14ac:dyDescent="0.3">
      <c r="A99" s="24">
        <v>97</v>
      </c>
      <c r="B99" s="25" t="s">
        <v>791</v>
      </c>
      <c r="C99" s="25" t="s">
        <v>792</v>
      </c>
      <c r="D99" s="25" t="s">
        <v>35</v>
      </c>
      <c r="E99" s="25" t="s">
        <v>793</v>
      </c>
      <c r="F99" s="25">
        <v>44.776193650000003</v>
      </c>
      <c r="G99" s="25" t="s">
        <v>794</v>
      </c>
      <c r="H99" s="25">
        <v>-62.595548988700003</v>
      </c>
      <c r="I99" s="25" t="s">
        <v>795</v>
      </c>
      <c r="J99" s="25" t="s">
        <v>39</v>
      </c>
      <c r="K99" s="25">
        <v>30000</v>
      </c>
      <c r="L99" s="25">
        <v>4236</v>
      </c>
      <c r="M99" s="25" t="s">
        <v>26</v>
      </c>
      <c r="N99" s="25" t="s">
        <v>40</v>
      </c>
      <c r="O99" s="25" t="s">
        <v>1132</v>
      </c>
      <c r="P99" s="25"/>
      <c r="Q99" s="25"/>
      <c r="R99" s="25" t="s">
        <v>30</v>
      </c>
      <c r="S99" s="26">
        <v>5</v>
      </c>
      <c r="T99" s="26">
        <v>4.5999999999999996</v>
      </c>
      <c r="U99" s="26">
        <v>0.40000000000000036</v>
      </c>
      <c r="V99" s="25" t="s">
        <v>796</v>
      </c>
      <c r="W99" s="27" t="s">
        <v>797</v>
      </c>
    </row>
    <row r="100" spans="1:23" s="16" customFormat="1" ht="57.6" x14ac:dyDescent="0.3">
      <c r="A100" s="24">
        <v>98</v>
      </c>
      <c r="B100" s="25" t="s">
        <v>798</v>
      </c>
      <c r="C100" s="25" t="s">
        <v>799</v>
      </c>
      <c r="D100" s="25" t="s">
        <v>21</v>
      </c>
      <c r="E100" s="25" t="s">
        <v>800</v>
      </c>
      <c r="F100" s="25">
        <v>46.558543016999998</v>
      </c>
      <c r="G100" s="25" t="s">
        <v>801</v>
      </c>
      <c r="H100" s="25">
        <v>-53.121037700000002</v>
      </c>
      <c r="I100" s="25" t="s">
        <v>802</v>
      </c>
      <c r="J100" s="25" t="s">
        <v>731</v>
      </c>
      <c r="K100" s="25">
        <v>200000</v>
      </c>
      <c r="L100" s="25">
        <v>4047</v>
      </c>
      <c r="M100" s="25" t="s">
        <v>89</v>
      </c>
      <c r="N100" s="25" t="s">
        <v>732</v>
      </c>
      <c r="O100" s="25" t="s">
        <v>1110</v>
      </c>
      <c r="P100" s="25" t="s">
        <v>803</v>
      </c>
      <c r="Q100" s="25" t="s">
        <v>804</v>
      </c>
      <c r="R100" s="25" t="s">
        <v>30</v>
      </c>
      <c r="S100" s="26">
        <v>40</v>
      </c>
      <c r="T100" s="26">
        <v>25.3</v>
      </c>
      <c r="U100" s="26">
        <v>14.7</v>
      </c>
      <c r="V100" s="25" t="s">
        <v>805</v>
      </c>
      <c r="W100" s="27" t="s">
        <v>806</v>
      </c>
    </row>
    <row r="101" spans="1:23" s="16" customFormat="1" ht="28.8" x14ac:dyDescent="0.3">
      <c r="A101" s="24">
        <v>99</v>
      </c>
      <c r="B101" s="25" t="s">
        <v>807</v>
      </c>
      <c r="C101" s="25" t="s">
        <v>808</v>
      </c>
      <c r="D101" s="25" t="s">
        <v>35</v>
      </c>
      <c r="E101" s="25" t="s">
        <v>809</v>
      </c>
      <c r="F101" s="25">
        <v>46.903973417400003</v>
      </c>
      <c r="G101" s="25" t="s">
        <v>810</v>
      </c>
      <c r="H101" s="25">
        <v>-56.000178699999999</v>
      </c>
      <c r="I101" s="25" t="s">
        <v>811</v>
      </c>
      <c r="J101" s="25" t="s">
        <v>553</v>
      </c>
      <c r="K101" s="25">
        <v>37500</v>
      </c>
      <c r="L101" s="25">
        <v>4625</v>
      </c>
      <c r="M101" s="25" t="s">
        <v>26</v>
      </c>
      <c r="N101" s="25" t="s">
        <v>554</v>
      </c>
      <c r="O101" s="25" t="s">
        <v>1144</v>
      </c>
      <c r="P101" s="25" t="s">
        <v>812</v>
      </c>
      <c r="Q101" s="25" t="s">
        <v>813</v>
      </c>
      <c r="R101" s="25" t="s">
        <v>30</v>
      </c>
      <c r="S101" s="26">
        <v>18.3</v>
      </c>
      <c r="T101" s="26">
        <v>11</v>
      </c>
      <c r="U101" s="26">
        <v>7.3</v>
      </c>
      <c r="V101" s="25" t="s">
        <v>814</v>
      </c>
      <c r="W101" s="27" t="s">
        <v>815</v>
      </c>
    </row>
    <row r="102" spans="1:23" s="16" customFormat="1" ht="28.8" x14ac:dyDescent="0.3">
      <c r="A102" s="24">
        <v>100</v>
      </c>
      <c r="B102" s="25" t="s">
        <v>816</v>
      </c>
      <c r="C102" s="25" t="s">
        <v>817</v>
      </c>
      <c r="D102" s="25" t="s">
        <v>35</v>
      </c>
      <c r="E102" s="25" t="s">
        <v>818</v>
      </c>
      <c r="F102" s="25">
        <v>45.042022699999997</v>
      </c>
      <c r="G102" s="25" t="s">
        <v>819</v>
      </c>
      <c r="H102" s="25">
        <v>-61.664053524800003</v>
      </c>
      <c r="I102" s="25" t="s">
        <v>423</v>
      </c>
      <c r="J102" s="25" t="s">
        <v>155</v>
      </c>
      <c r="K102" s="25">
        <v>30000</v>
      </c>
      <c r="L102" s="25">
        <v>4234</v>
      </c>
      <c r="M102" s="25" t="s">
        <v>26</v>
      </c>
      <c r="N102" s="25" t="s">
        <v>156</v>
      </c>
      <c r="O102" s="25" t="s">
        <v>1113</v>
      </c>
      <c r="P102" s="25"/>
      <c r="Q102" s="25"/>
      <c r="R102" s="25" t="s">
        <v>30</v>
      </c>
      <c r="S102" s="26">
        <v>20</v>
      </c>
      <c r="T102" s="26">
        <v>15.2</v>
      </c>
      <c r="U102" s="26">
        <v>4.8000000000000007</v>
      </c>
      <c r="V102" s="25" t="s">
        <v>820</v>
      </c>
      <c r="W102" s="27" t="s">
        <v>821</v>
      </c>
    </row>
    <row r="103" spans="1:23" s="16" customFormat="1" ht="28.8" x14ac:dyDescent="0.3">
      <c r="A103" s="24">
        <v>101</v>
      </c>
      <c r="B103" s="25" t="s">
        <v>822</v>
      </c>
      <c r="C103" s="25" t="s">
        <v>823</v>
      </c>
      <c r="D103" s="25" t="s">
        <v>35</v>
      </c>
      <c r="E103" s="25" t="s">
        <v>824</v>
      </c>
      <c r="F103" s="25">
        <v>46.2853596</v>
      </c>
      <c r="G103" s="25" t="s">
        <v>825</v>
      </c>
      <c r="H103" s="25">
        <v>-60.549600929599997</v>
      </c>
      <c r="I103" s="25" t="s">
        <v>826</v>
      </c>
      <c r="J103" s="25" t="s">
        <v>343</v>
      </c>
      <c r="K103" s="25">
        <v>37592</v>
      </c>
      <c r="L103" s="25">
        <v>4367</v>
      </c>
      <c r="M103" s="25" t="s">
        <v>26</v>
      </c>
      <c r="N103" s="25" t="s">
        <v>344</v>
      </c>
      <c r="O103" s="25" t="s">
        <v>1132</v>
      </c>
      <c r="P103" s="25"/>
      <c r="Q103" s="25"/>
      <c r="R103" s="25" t="s">
        <v>30</v>
      </c>
      <c r="S103" s="26">
        <v>5.5</v>
      </c>
      <c r="T103" s="26">
        <v>2.1</v>
      </c>
      <c r="U103" s="26">
        <v>3.4</v>
      </c>
      <c r="V103" s="25" t="s">
        <v>827</v>
      </c>
      <c r="W103" s="27" t="s">
        <v>828</v>
      </c>
    </row>
    <row r="104" spans="1:23" s="16" customFormat="1" ht="28.8" x14ac:dyDescent="0.3">
      <c r="A104" s="24">
        <v>102</v>
      </c>
      <c r="B104" s="25" t="s">
        <v>829</v>
      </c>
      <c r="C104" s="25" t="s">
        <v>830</v>
      </c>
      <c r="D104" s="25" t="s">
        <v>35</v>
      </c>
      <c r="E104" s="25" t="s">
        <v>831</v>
      </c>
      <c r="F104" s="25">
        <v>44.556210450000002</v>
      </c>
      <c r="G104" s="25" t="s">
        <v>832</v>
      </c>
      <c r="H104" s="25">
        <v>-66.6758498067</v>
      </c>
      <c r="I104" s="25">
        <v>4340</v>
      </c>
      <c r="J104" s="25" t="s">
        <v>468</v>
      </c>
      <c r="K104" s="25">
        <v>30000</v>
      </c>
      <c r="L104" s="25">
        <v>4340</v>
      </c>
      <c r="M104" s="25" t="s">
        <v>26</v>
      </c>
      <c r="N104" s="25" t="s">
        <v>469</v>
      </c>
      <c r="O104" s="25" t="s">
        <v>1136</v>
      </c>
      <c r="P104" s="25"/>
      <c r="Q104" s="25"/>
      <c r="R104" s="25" t="s">
        <v>30</v>
      </c>
      <c r="S104" s="26">
        <v>5.5</v>
      </c>
      <c r="T104" s="26">
        <v>3</v>
      </c>
      <c r="U104" s="26">
        <v>2.5</v>
      </c>
      <c r="V104" s="25" t="s">
        <v>833</v>
      </c>
      <c r="W104" s="27" t="s">
        <v>834</v>
      </c>
    </row>
    <row r="105" spans="1:23" s="16" customFormat="1" ht="28.8" x14ac:dyDescent="0.3">
      <c r="A105" s="24">
        <v>103</v>
      </c>
      <c r="B105" s="25" t="s">
        <v>835</v>
      </c>
      <c r="C105" s="25" t="s">
        <v>836</v>
      </c>
      <c r="D105" s="25" t="s">
        <v>21</v>
      </c>
      <c r="E105" s="25" t="s">
        <v>837</v>
      </c>
      <c r="F105" s="25">
        <v>47.439453153300001</v>
      </c>
      <c r="G105" s="25" t="s">
        <v>838</v>
      </c>
      <c r="H105" s="25">
        <v>-57.331867199999998</v>
      </c>
      <c r="I105" s="25" t="s">
        <v>839</v>
      </c>
      <c r="J105" s="25" t="s">
        <v>477</v>
      </c>
      <c r="K105" s="25">
        <v>175000</v>
      </c>
      <c r="L105" s="25">
        <v>4015</v>
      </c>
      <c r="M105" s="25" t="s">
        <v>89</v>
      </c>
      <c r="N105" s="25" t="s">
        <v>478</v>
      </c>
      <c r="O105" s="25" t="s">
        <v>1132</v>
      </c>
      <c r="P105" s="25"/>
      <c r="Q105" s="25"/>
      <c r="R105" s="25" t="s">
        <v>30</v>
      </c>
      <c r="S105" s="26">
        <v>55</v>
      </c>
      <c r="T105" s="26">
        <v>5.2</v>
      </c>
      <c r="U105" s="26">
        <v>49.8</v>
      </c>
      <c r="V105" s="25" t="s">
        <v>840</v>
      </c>
      <c r="W105" s="27" t="s">
        <v>841</v>
      </c>
    </row>
    <row r="106" spans="1:23" s="16" customFormat="1" ht="28.8" x14ac:dyDescent="0.3">
      <c r="A106" s="24">
        <v>104</v>
      </c>
      <c r="B106" s="25" t="s">
        <v>842</v>
      </c>
      <c r="C106" s="25" t="s">
        <v>843</v>
      </c>
      <c r="D106" s="25" t="s">
        <v>35</v>
      </c>
      <c r="E106" s="25" t="s">
        <v>844</v>
      </c>
      <c r="F106" s="25">
        <v>44.564250850000001</v>
      </c>
      <c r="G106" s="25" t="s">
        <v>845</v>
      </c>
      <c r="H106" s="25">
        <v>-66.702293443399995</v>
      </c>
      <c r="I106" s="25">
        <v>4340</v>
      </c>
      <c r="J106" s="25" t="s">
        <v>468</v>
      </c>
      <c r="K106" s="25">
        <v>30000</v>
      </c>
      <c r="L106" s="25">
        <v>4340</v>
      </c>
      <c r="M106" s="25" t="s">
        <v>26</v>
      </c>
      <c r="N106" s="25" t="s">
        <v>469</v>
      </c>
      <c r="O106" s="25" t="s">
        <v>1132</v>
      </c>
      <c r="P106" s="25"/>
      <c r="Q106" s="25"/>
      <c r="R106" s="25" t="s">
        <v>30</v>
      </c>
      <c r="S106" s="26">
        <v>11</v>
      </c>
      <c r="T106" s="26">
        <v>3.4</v>
      </c>
      <c r="U106" s="26">
        <v>7.6</v>
      </c>
      <c r="V106" s="25" t="s">
        <v>846</v>
      </c>
      <c r="W106" s="27" t="s">
        <v>847</v>
      </c>
    </row>
    <row r="107" spans="1:23" s="16" customFormat="1" ht="28.8" x14ac:dyDescent="0.3">
      <c r="A107" s="24">
        <v>105</v>
      </c>
      <c r="B107" s="25" t="s">
        <v>848</v>
      </c>
      <c r="C107" s="25" t="s">
        <v>849</v>
      </c>
      <c r="D107" s="25" t="s">
        <v>274</v>
      </c>
      <c r="E107" s="25" t="s">
        <v>850</v>
      </c>
      <c r="F107" s="25">
        <v>45.961463500000001</v>
      </c>
      <c r="G107" s="25" t="s">
        <v>851</v>
      </c>
      <c r="H107" s="25">
        <v>-62.879169885400003</v>
      </c>
      <c r="I107" s="25" t="s">
        <v>852</v>
      </c>
      <c r="J107" s="25" t="s">
        <v>377</v>
      </c>
      <c r="K107" s="25">
        <v>150000</v>
      </c>
      <c r="L107" s="25">
        <v>4023</v>
      </c>
      <c r="M107" s="25" t="s">
        <v>89</v>
      </c>
      <c r="N107" s="25" t="s">
        <v>378</v>
      </c>
      <c r="O107" s="25" t="s">
        <v>1155</v>
      </c>
      <c r="P107" s="25"/>
      <c r="Q107" s="25"/>
      <c r="R107" s="25" t="s">
        <v>30</v>
      </c>
      <c r="S107" s="26">
        <v>5.5</v>
      </c>
      <c r="T107" s="26">
        <v>1.5</v>
      </c>
      <c r="U107" s="26">
        <v>4</v>
      </c>
      <c r="V107" s="25" t="s">
        <v>853</v>
      </c>
      <c r="W107" s="27" t="s">
        <v>854</v>
      </c>
    </row>
    <row r="108" spans="1:23" s="16" customFormat="1" ht="28.8" x14ac:dyDescent="0.3">
      <c r="A108" s="24">
        <v>106</v>
      </c>
      <c r="B108" s="25" t="s">
        <v>855</v>
      </c>
      <c r="C108" s="25" t="s">
        <v>856</v>
      </c>
      <c r="D108" s="25" t="s">
        <v>21</v>
      </c>
      <c r="E108" s="25" t="s">
        <v>857</v>
      </c>
      <c r="F108" s="25">
        <v>47.5474557</v>
      </c>
      <c r="G108" s="25" t="s">
        <v>858</v>
      </c>
      <c r="H108" s="25">
        <v>-55.399881485400002</v>
      </c>
      <c r="I108" s="25" t="s">
        <v>56</v>
      </c>
      <c r="J108" s="25" t="s">
        <v>57</v>
      </c>
      <c r="K108" s="25">
        <v>30000</v>
      </c>
      <c r="L108" s="25">
        <v>4832</v>
      </c>
      <c r="M108" s="25" t="s">
        <v>26</v>
      </c>
      <c r="N108" s="25" t="s">
        <v>58</v>
      </c>
      <c r="O108" s="25" t="s">
        <v>1132</v>
      </c>
      <c r="P108" s="25"/>
      <c r="Q108" s="25"/>
      <c r="R108" s="25" t="s">
        <v>30</v>
      </c>
      <c r="S108" s="26">
        <v>20</v>
      </c>
      <c r="T108" s="26">
        <v>19.2</v>
      </c>
      <c r="U108" s="26">
        <v>0.80000000000000071</v>
      </c>
      <c r="V108" s="25" t="s">
        <v>859</v>
      </c>
      <c r="W108" s="27" t="s">
        <v>860</v>
      </c>
    </row>
    <row r="109" spans="1:23" s="16" customFormat="1" ht="28.8" x14ac:dyDescent="0.3">
      <c r="A109" s="24">
        <v>107</v>
      </c>
      <c r="B109" s="25" t="s">
        <v>861</v>
      </c>
      <c r="C109" s="25" t="s">
        <v>862</v>
      </c>
      <c r="D109" s="25" t="s">
        <v>35</v>
      </c>
      <c r="E109" s="25" t="s">
        <v>863</v>
      </c>
      <c r="F109" s="25">
        <v>46.839331749999999</v>
      </c>
      <c r="G109" s="25" t="s">
        <v>864</v>
      </c>
      <c r="H109" s="25">
        <v>-55.747845285099999</v>
      </c>
      <c r="I109" s="25" t="s">
        <v>552</v>
      </c>
      <c r="J109" s="25" t="s">
        <v>553</v>
      </c>
      <c r="K109" s="25">
        <v>37500</v>
      </c>
      <c r="L109" s="25">
        <v>4625</v>
      </c>
      <c r="M109" s="25" t="s">
        <v>26</v>
      </c>
      <c r="N109" s="25" t="s">
        <v>554</v>
      </c>
      <c r="O109" s="25" t="s">
        <v>1144</v>
      </c>
      <c r="P109" s="25" t="s">
        <v>865</v>
      </c>
      <c r="Q109" s="25" t="s">
        <v>866</v>
      </c>
      <c r="R109" s="25" t="s">
        <v>30</v>
      </c>
      <c r="S109" s="26">
        <v>1.8</v>
      </c>
      <c r="T109" s="26">
        <v>1.2</v>
      </c>
      <c r="U109" s="26">
        <v>0.60000000000000009</v>
      </c>
      <c r="V109" s="25" t="s">
        <v>867</v>
      </c>
      <c r="W109" s="27" t="s">
        <v>679</v>
      </c>
    </row>
    <row r="110" spans="1:23" s="16" customFormat="1" ht="28.8" x14ac:dyDescent="0.3">
      <c r="A110" s="24">
        <v>108</v>
      </c>
      <c r="B110" s="25" t="s">
        <v>868</v>
      </c>
      <c r="C110" s="25" t="s">
        <v>869</v>
      </c>
      <c r="D110" s="25" t="s">
        <v>35</v>
      </c>
      <c r="E110" s="25" t="s">
        <v>870</v>
      </c>
      <c r="F110" s="25">
        <v>46.014303349999999</v>
      </c>
      <c r="G110" s="25" t="s">
        <v>871</v>
      </c>
      <c r="H110" s="25">
        <v>-59.810718550600001</v>
      </c>
      <c r="I110" s="25" t="s">
        <v>872</v>
      </c>
      <c r="J110" s="25" t="s">
        <v>873</v>
      </c>
      <c r="K110" s="25">
        <v>37866</v>
      </c>
      <c r="L110" s="25">
        <v>4375</v>
      </c>
      <c r="M110" s="25" t="s">
        <v>26</v>
      </c>
      <c r="N110" s="25" t="s">
        <v>874</v>
      </c>
      <c r="O110" s="25" t="s">
        <v>1156</v>
      </c>
      <c r="P110" s="25"/>
      <c r="Q110" s="25"/>
      <c r="R110" s="25" t="s">
        <v>30</v>
      </c>
      <c r="S110" s="26">
        <v>5.5</v>
      </c>
      <c r="T110" s="26">
        <v>2.7</v>
      </c>
      <c r="U110" s="26">
        <v>2.8</v>
      </c>
      <c r="V110" s="25" t="s">
        <v>875</v>
      </c>
      <c r="W110" s="27" t="s">
        <v>876</v>
      </c>
    </row>
    <row r="111" spans="1:23" s="16" customFormat="1" ht="28.8" x14ac:dyDescent="0.3">
      <c r="A111" s="24">
        <v>109</v>
      </c>
      <c r="B111" s="25" t="s">
        <v>877</v>
      </c>
      <c r="C111" s="25" t="s">
        <v>878</v>
      </c>
      <c r="D111" s="25" t="s">
        <v>35</v>
      </c>
      <c r="E111" s="25" t="s">
        <v>879</v>
      </c>
      <c r="F111" s="25">
        <v>44.5826844678</v>
      </c>
      <c r="G111" s="25" t="s">
        <v>880</v>
      </c>
      <c r="H111" s="25">
        <v>-66.782235249999999</v>
      </c>
      <c r="I111" s="25">
        <v>4340</v>
      </c>
      <c r="J111" s="25" t="s">
        <v>468</v>
      </c>
      <c r="K111" s="25">
        <v>30000</v>
      </c>
      <c r="L111" s="25">
        <v>4340</v>
      </c>
      <c r="M111" s="25" t="s">
        <v>26</v>
      </c>
      <c r="N111" s="25" t="s">
        <v>469</v>
      </c>
      <c r="O111" s="25" t="s">
        <v>1136</v>
      </c>
      <c r="P111" s="25"/>
      <c r="Q111" s="25"/>
      <c r="R111" s="25" t="s">
        <v>30</v>
      </c>
      <c r="S111" s="26">
        <v>11</v>
      </c>
      <c r="T111" s="26">
        <v>7</v>
      </c>
      <c r="U111" s="26">
        <v>4</v>
      </c>
      <c r="V111" s="25" t="s">
        <v>405</v>
      </c>
      <c r="W111" s="27" t="s">
        <v>881</v>
      </c>
    </row>
    <row r="112" spans="1:23" s="16" customFormat="1" ht="28.8" x14ac:dyDescent="0.3">
      <c r="A112" s="24">
        <v>110</v>
      </c>
      <c r="B112" s="25" t="s">
        <v>882</v>
      </c>
      <c r="C112" s="25" t="s">
        <v>883</v>
      </c>
      <c r="D112" s="25" t="s">
        <v>21</v>
      </c>
      <c r="E112" s="25" t="s">
        <v>884</v>
      </c>
      <c r="F112" s="25">
        <v>47.608761200000004</v>
      </c>
      <c r="G112" s="25" t="s">
        <v>885</v>
      </c>
      <c r="H112" s="25">
        <v>-59.312787514699998</v>
      </c>
      <c r="I112" s="25">
        <v>4635</v>
      </c>
      <c r="J112" s="25" t="s">
        <v>698</v>
      </c>
      <c r="K112" s="25">
        <v>37500</v>
      </c>
      <c r="L112" s="25">
        <v>4823</v>
      </c>
      <c r="M112" s="25" t="s">
        <v>26</v>
      </c>
      <c r="N112" s="25" t="s">
        <v>699</v>
      </c>
      <c r="O112" s="25" t="s">
        <v>1132</v>
      </c>
      <c r="P112" s="25"/>
      <c r="Q112" s="25"/>
      <c r="R112" s="25" t="s">
        <v>30</v>
      </c>
      <c r="S112" s="26">
        <v>18.3</v>
      </c>
      <c r="T112" s="26">
        <v>0</v>
      </c>
      <c r="U112" s="26">
        <v>18.3</v>
      </c>
      <c r="V112" s="25" t="s">
        <v>886</v>
      </c>
      <c r="W112" s="27" t="s">
        <v>887</v>
      </c>
    </row>
    <row r="113" spans="1:23" s="16" customFormat="1" ht="28.8" x14ac:dyDescent="0.3">
      <c r="A113" s="24">
        <v>111</v>
      </c>
      <c r="B113" s="25" t="s">
        <v>888</v>
      </c>
      <c r="C113" s="25" t="s">
        <v>889</v>
      </c>
      <c r="D113" s="25" t="s">
        <v>274</v>
      </c>
      <c r="E113" s="25" t="s">
        <v>890</v>
      </c>
      <c r="F113" s="25">
        <v>43.6519166</v>
      </c>
      <c r="G113" s="25" t="s">
        <v>891</v>
      </c>
      <c r="H113" s="25">
        <v>-65.094536573599996</v>
      </c>
      <c r="I113" s="25" t="s">
        <v>892</v>
      </c>
      <c r="J113" s="25" t="s">
        <v>351</v>
      </c>
      <c r="K113" s="25">
        <v>30000</v>
      </c>
      <c r="L113" s="25">
        <v>4240</v>
      </c>
      <c r="M113" s="25" t="s">
        <v>26</v>
      </c>
      <c r="N113" s="25" t="s">
        <v>352</v>
      </c>
      <c r="O113" s="25" t="s">
        <v>1157</v>
      </c>
      <c r="P113" s="25"/>
      <c r="Q113" s="25"/>
      <c r="R113" s="25" t="s">
        <v>30</v>
      </c>
      <c r="S113" s="26">
        <v>5</v>
      </c>
      <c r="T113" s="26">
        <v>3.7</v>
      </c>
      <c r="U113" s="26">
        <v>1.2999999999999998</v>
      </c>
      <c r="V113" s="25" t="s">
        <v>893</v>
      </c>
      <c r="W113" s="27" t="s">
        <v>894</v>
      </c>
    </row>
    <row r="114" spans="1:23" s="16" customFormat="1" ht="28.8" x14ac:dyDescent="0.3">
      <c r="A114" s="24">
        <v>112</v>
      </c>
      <c r="B114" s="25" t="s">
        <v>895</v>
      </c>
      <c r="C114" s="25" t="s">
        <v>896</v>
      </c>
      <c r="D114" s="25" t="s">
        <v>274</v>
      </c>
      <c r="E114" s="25" t="s">
        <v>897</v>
      </c>
      <c r="F114" s="25">
        <v>44.582915900000003</v>
      </c>
      <c r="G114" s="25" t="s">
        <v>898</v>
      </c>
      <c r="H114" s="25">
        <v>-66.949951068399997</v>
      </c>
      <c r="I114" s="25" t="s">
        <v>899</v>
      </c>
      <c r="J114" s="25" t="s">
        <v>468</v>
      </c>
      <c r="K114" s="25">
        <v>30000</v>
      </c>
      <c r="L114" s="25">
        <v>4340</v>
      </c>
      <c r="M114" s="25" t="s">
        <v>26</v>
      </c>
      <c r="N114" s="25" t="s">
        <v>469</v>
      </c>
      <c r="O114" s="25" t="s">
        <v>1132</v>
      </c>
      <c r="P114" s="25"/>
      <c r="Q114" s="25"/>
      <c r="R114" s="25" t="s">
        <v>30</v>
      </c>
      <c r="S114" s="26">
        <v>18.3</v>
      </c>
      <c r="T114" s="26">
        <v>13.4</v>
      </c>
      <c r="U114" s="26">
        <v>4.9000000000000004</v>
      </c>
      <c r="V114" s="25" t="s">
        <v>900</v>
      </c>
      <c r="W114" s="27" t="s">
        <v>901</v>
      </c>
    </row>
    <row r="115" spans="1:23" s="16" customFormat="1" ht="28.8" x14ac:dyDescent="0.3">
      <c r="A115" s="24">
        <v>113</v>
      </c>
      <c r="B115" s="25" t="s">
        <v>902</v>
      </c>
      <c r="C115" s="25" t="s">
        <v>903</v>
      </c>
      <c r="D115" s="25" t="s">
        <v>35</v>
      </c>
      <c r="E115" s="25" t="s">
        <v>904</v>
      </c>
      <c r="F115" s="25">
        <v>44.475797100000001</v>
      </c>
      <c r="G115" s="25" t="s">
        <v>905</v>
      </c>
      <c r="H115" s="25">
        <v>-66.875396487299994</v>
      </c>
      <c r="I115" s="25">
        <v>4340</v>
      </c>
      <c r="J115" s="25" t="s">
        <v>468</v>
      </c>
      <c r="K115" s="25">
        <v>30000</v>
      </c>
      <c r="L115" s="25">
        <v>4340</v>
      </c>
      <c r="M115" s="25" t="s">
        <v>26</v>
      </c>
      <c r="N115" s="25" t="s">
        <v>469</v>
      </c>
      <c r="O115" s="25" t="s">
        <v>1132</v>
      </c>
      <c r="P115" s="25"/>
      <c r="Q115" s="25"/>
      <c r="R115" s="25" t="s">
        <v>30</v>
      </c>
      <c r="S115" s="26">
        <v>18.3</v>
      </c>
      <c r="T115" s="26">
        <v>9.4</v>
      </c>
      <c r="U115" s="26">
        <v>8.9</v>
      </c>
      <c r="V115" s="25" t="s">
        <v>906</v>
      </c>
      <c r="W115" s="27" t="s">
        <v>907</v>
      </c>
    </row>
    <row r="116" spans="1:23" s="16" customFormat="1" ht="28.8" x14ac:dyDescent="0.3">
      <c r="A116" s="24">
        <v>114</v>
      </c>
      <c r="B116" s="25" t="s">
        <v>908</v>
      </c>
      <c r="C116" s="25" t="s">
        <v>909</v>
      </c>
      <c r="D116" s="25" t="s">
        <v>35</v>
      </c>
      <c r="E116" s="25" t="s">
        <v>910</v>
      </c>
      <c r="F116" s="25">
        <v>47.448894600000003</v>
      </c>
      <c r="G116" s="25" t="s">
        <v>911</v>
      </c>
      <c r="H116" s="25">
        <v>-55.693441827500003</v>
      </c>
      <c r="I116" s="25" t="s">
        <v>267</v>
      </c>
      <c r="J116" s="25" t="s">
        <v>268</v>
      </c>
      <c r="K116" s="25">
        <v>15000</v>
      </c>
      <c r="L116" s="25">
        <v>4830</v>
      </c>
      <c r="M116" s="25" t="s">
        <v>137</v>
      </c>
      <c r="N116" s="25" t="s">
        <v>269</v>
      </c>
      <c r="O116" s="25" t="s">
        <v>1122</v>
      </c>
      <c r="P116" s="25"/>
      <c r="Q116" s="25"/>
      <c r="R116" s="25" t="s">
        <v>30</v>
      </c>
      <c r="S116" s="26">
        <v>20</v>
      </c>
      <c r="T116" s="26">
        <v>18</v>
      </c>
      <c r="U116" s="26">
        <v>2</v>
      </c>
      <c r="V116" s="25" t="s">
        <v>912</v>
      </c>
      <c r="W116" s="27" t="s">
        <v>913</v>
      </c>
    </row>
    <row r="117" spans="1:23" s="16" customFormat="1" ht="28.8" x14ac:dyDescent="0.3">
      <c r="A117" s="24">
        <v>115</v>
      </c>
      <c r="B117" s="25" t="s">
        <v>914</v>
      </c>
      <c r="C117" s="25" t="s">
        <v>915</v>
      </c>
      <c r="D117" s="25" t="s">
        <v>35</v>
      </c>
      <c r="E117" s="25" t="s">
        <v>916</v>
      </c>
      <c r="F117" s="25">
        <v>47.479968173000003</v>
      </c>
      <c r="G117" s="25" t="s">
        <v>917</v>
      </c>
      <c r="H117" s="25">
        <v>-55.391323649999997</v>
      </c>
      <c r="I117" s="25" t="s">
        <v>56</v>
      </c>
      <c r="J117" s="25" t="s">
        <v>57</v>
      </c>
      <c r="K117" s="25">
        <v>30000</v>
      </c>
      <c r="L117" s="25">
        <v>4832</v>
      </c>
      <c r="M117" s="25" t="s">
        <v>26</v>
      </c>
      <c r="N117" s="25" t="s">
        <v>58</v>
      </c>
      <c r="O117" s="25" t="s">
        <v>1132</v>
      </c>
      <c r="P117" s="25"/>
      <c r="Q117" s="25"/>
      <c r="R117" s="25" t="s">
        <v>30</v>
      </c>
      <c r="S117" s="26">
        <v>50</v>
      </c>
      <c r="T117" s="26">
        <v>37</v>
      </c>
      <c r="U117" s="26">
        <v>13</v>
      </c>
      <c r="V117" s="25" t="s">
        <v>918</v>
      </c>
      <c r="W117" s="27" t="s">
        <v>919</v>
      </c>
    </row>
    <row r="118" spans="1:23" s="16" customFormat="1" ht="28.8" x14ac:dyDescent="0.3">
      <c r="A118" s="24">
        <v>116</v>
      </c>
      <c r="B118" s="25" t="s">
        <v>920</v>
      </c>
      <c r="C118" s="25" t="s">
        <v>921</v>
      </c>
      <c r="D118" s="25" t="s">
        <v>35</v>
      </c>
      <c r="E118" s="25" t="s">
        <v>922</v>
      </c>
      <c r="F118" s="25">
        <v>43.449244049999997</v>
      </c>
      <c r="G118" s="25" t="s">
        <v>923</v>
      </c>
      <c r="H118" s="25">
        <v>-65.539350570600007</v>
      </c>
      <c r="I118" s="25" t="s">
        <v>924</v>
      </c>
      <c r="J118" s="25" t="s">
        <v>642</v>
      </c>
      <c r="K118" s="25">
        <v>30000</v>
      </c>
      <c r="L118" s="25">
        <v>4241</v>
      </c>
      <c r="M118" s="25" t="s">
        <v>26</v>
      </c>
      <c r="N118" s="25" t="s">
        <v>643</v>
      </c>
      <c r="O118" s="25" t="s">
        <v>1143</v>
      </c>
      <c r="P118" s="25"/>
      <c r="Q118" s="25"/>
      <c r="R118" s="25" t="s">
        <v>30</v>
      </c>
      <c r="S118" s="26">
        <v>10</v>
      </c>
      <c r="T118" s="26">
        <v>5.2</v>
      </c>
      <c r="U118" s="26">
        <v>4.8</v>
      </c>
      <c r="V118" s="25" t="s">
        <v>925</v>
      </c>
      <c r="W118" s="27" t="s">
        <v>926</v>
      </c>
    </row>
    <row r="119" spans="1:23" s="16" customFormat="1" ht="28.8" x14ac:dyDescent="0.3">
      <c r="A119" s="24">
        <v>117</v>
      </c>
      <c r="B119" s="25" t="s">
        <v>927</v>
      </c>
      <c r="C119" s="25" t="s">
        <v>928</v>
      </c>
      <c r="D119" s="25" t="s">
        <v>274</v>
      </c>
      <c r="E119" s="25" t="s">
        <v>929</v>
      </c>
      <c r="F119" s="25">
        <v>45.127231449999996</v>
      </c>
      <c r="G119" s="25" t="s">
        <v>930</v>
      </c>
      <c r="H119" s="25">
        <v>-61.497892904799997</v>
      </c>
      <c r="I119" s="25">
        <v>4283</v>
      </c>
      <c r="J119" s="25" t="s">
        <v>48</v>
      </c>
      <c r="K119" s="25">
        <v>30000</v>
      </c>
      <c r="L119" s="25">
        <v>4233</v>
      </c>
      <c r="M119" s="25" t="s">
        <v>26</v>
      </c>
      <c r="N119" s="25" t="s">
        <v>49</v>
      </c>
      <c r="O119" s="25" t="s">
        <v>1113</v>
      </c>
      <c r="P119" s="25"/>
      <c r="Q119" s="25"/>
      <c r="R119" s="25" t="s">
        <v>30</v>
      </c>
      <c r="S119" s="26">
        <v>10</v>
      </c>
      <c r="T119" s="26">
        <v>0.9</v>
      </c>
      <c r="U119" s="26">
        <v>9.1</v>
      </c>
      <c r="V119" s="25" t="s">
        <v>931</v>
      </c>
      <c r="W119" s="27" t="s">
        <v>932</v>
      </c>
    </row>
    <row r="120" spans="1:23" s="16" customFormat="1" ht="28.8" x14ac:dyDescent="0.3">
      <c r="A120" s="24">
        <v>118</v>
      </c>
      <c r="B120" s="25" t="s">
        <v>933</v>
      </c>
      <c r="C120" s="25" t="s">
        <v>934</v>
      </c>
      <c r="D120" s="25" t="s">
        <v>274</v>
      </c>
      <c r="E120" s="25" t="s">
        <v>935</v>
      </c>
      <c r="F120" s="25">
        <v>69.454390147400005</v>
      </c>
      <c r="G120" s="25" t="s">
        <v>936</v>
      </c>
      <c r="H120" s="25">
        <v>-132.97995209999999</v>
      </c>
      <c r="I120" s="25">
        <v>7685</v>
      </c>
      <c r="J120" s="25" t="s">
        <v>937</v>
      </c>
      <c r="K120" s="25">
        <v>7500</v>
      </c>
      <c r="L120" s="25">
        <v>7685</v>
      </c>
      <c r="M120" s="25" t="s">
        <v>500</v>
      </c>
      <c r="N120" s="25" t="s">
        <v>938</v>
      </c>
      <c r="O120" s="25" t="s">
        <v>1132</v>
      </c>
      <c r="P120" s="25"/>
      <c r="Q120" s="25"/>
      <c r="R120" s="25" t="s">
        <v>30</v>
      </c>
      <c r="S120" s="26">
        <v>2</v>
      </c>
      <c r="T120" s="26">
        <v>0.8</v>
      </c>
      <c r="U120" s="26">
        <v>1.2</v>
      </c>
      <c r="V120" s="25" t="s">
        <v>939</v>
      </c>
      <c r="W120" s="27" t="s">
        <v>940</v>
      </c>
    </row>
    <row r="121" spans="1:23" s="16" customFormat="1" ht="43.2" x14ac:dyDescent="0.3">
      <c r="A121" s="24">
        <v>119</v>
      </c>
      <c r="B121" s="25" t="s">
        <v>941</v>
      </c>
      <c r="C121" s="25" t="s">
        <v>942</v>
      </c>
      <c r="D121" s="25" t="s">
        <v>21</v>
      </c>
      <c r="E121" s="25" t="s">
        <v>943</v>
      </c>
      <c r="F121" s="25">
        <v>49.747723749999999</v>
      </c>
      <c r="G121" s="25" t="s">
        <v>944</v>
      </c>
      <c r="H121" s="25">
        <v>-55.7243585497</v>
      </c>
      <c r="I121" s="25">
        <v>4520</v>
      </c>
      <c r="J121" s="25" t="s">
        <v>945</v>
      </c>
      <c r="K121" s="25">
        <v>75000</v>
      </c>
      <c r="L121" s="25">
        <v>4821</v>
      </c>
      <c r="M121" s="25" t="s">
        <v>89</v>
      </c>
      <c r="N121" s="25" t="s">
        <v>946</v>
      </c>
      <c r="O121" s="25" t="s">
        <v>1109</v>
      </c>
      <c r="P121" s="25" t="s">
        <v>947</v>
      </c>
      <c r="Q121" s="25" t="s">
        <v>1098</v>
      </c>
      <c r="R121" s="25" t="s">
        <v>30</v>
      </c>
      <c r="S121" s="26">
        <v>50</v>
      </c>
      <c r="T121" s="26">
        <v>31</v>
      </c>
      <c r="U121" s="26">
        <v>19</v>
      </c>
      <c r="V121" s="25" t="s">
        <v>948</v>
      </c>
      <c r="W121" s="27" t="s">
        <v>949</v>
      </c>
    </row>
    <row r="122" spans="1:23" s="16" customFormat="1" ht="28.8" x14ac:dyDescent="0.3">
      <c r="A122" s="24">
        <v>120</v>
      </c>
      <c r="B122" s="25" t="s">
        <v>950</v>
      </c>
      <c r="C122" s="25" t="s">
        <v>951</v>
      </c>
      <c r="D122" s="25" t="s">
        <v>35</v>
      </c>
      <c r="E122" s="25" t="s">
        <v>952</v>
      </c>
      <c r="F122" s="25">
        <v>44.709755700000002</v>
      </c>
      <c r="G122" s="25" t="s">
        <v>953</v>
      </c>
      <c r="H122" s="25">
        <v>-62.631293895699997</v>
      </c>
      <c r="I122" s="25" t="s">
        <v>954</v>
      </c>
      <c r="J122" s="25" t="s">
        <v>39</v>
      </c>
      <c r="K122" s="25">
        <v>30000</v>
      </c>
      <c r="L122" s="25">
        <v>4236</v>
      </c>
      <c r="M122" s="25" t="s">
        <v>26</v>
      </c>
      <c r="N122" s="25" t="s">
        <v>40</v>
      </c>
      <c r="O122" s="25" t="s">
        <v>1132</v>
      </c>
      <c r="P122" s="25"/>
      <c r="Q122" s="25"/>
      <c r="R122" s="25" t="s">
        <v>30</v>
      </c>
      <c r="S122" s="26">
        <v>10</v>
      </c>
      <c r="T122" s="26">
        <v>7.9</v>
      </c>
      <c r="U122" s="26">
        <v>2.0999999999999996</v>
      </c>
      <c r="V122" s="25" t="s">
        <v>955</v>
      </c>
      <c r="W122" s="27" t="s">
        <v>956</v>
      </c>
    </row>
    <row r="123" spans="1:23" s="16" customFormat="1" ht="43.2" x14ac:dyDescent="0.3">
      <c r="A123" s="24">
        <v>121</v>
      </c>
      <c r="B123" s="25" t="s">
        <v>957</v>
      </c>
      <c r="C123" s="25" t="s">
        <v>958</v>
      </c>
      <c r="D123" s="25" t="s">
        <v>35</v>
      </c>
      <c r="E123" s="25" t="s">
        <v>959</v>
      </c>
      <c r="F123" s="25">
        <v>46.826276350000001</v>
      </c>
      <c r="G123" s="25" t="s">
        <v>960</v>
      </c>
      <c r="H123" s="25">
        <v>-55.707400075400002</v>
      </c>
      <c r="I123" s="25">
        <v>4625</v>
      </c>
      <c r="J123" s="25" t="s">
        <v>553</v>
      </c>
      <c r="K123" s="25">
        <v>37500</v>
      </c>
      <c r="L123" s="25">
        <v>4625</v>
      </c>
      <c r="M123" s="25" t="s">
        <v>26</v>
      </c>
      <c r="N123" s="25" t="s">
        <v>554</v>
      </c>
      <c r="O123" s="25" t="s">
        <v>1144</v>
      </c>
      <c r="P123" s="25" t="s">
        <v>961</v>
      </c>
      <c r="Q123" s="25" t="s">
        <v>962</v>
      </c>
      <c r="R123" s="25" t="s">
        <v>30</v>
      </c>
      <c r="S123" s="26">
        <v>18.3</v>
      </c>
      <c r="T123" s="26">
        <v>14</v>
      </c>
      <c r="U123" s="26">
        <v>4.3000000000000007</v>
      </c>
      <c r="V123" s="25" t="s">
        <v>963</v>
      </c>
      <c r="W123" s="27" t="s">
        <v>964</v>
      </c>
    </row>
    <row r="124" spans="1:23" s="16" customFormat="1" ht="28.8" x14ac:dyDescent="0.3">
      <c r="A124" s="24">
        <v>122</v>
      </c>
      <c r="B124" s="25" t="s">
        <v>965</v>
      </c>
      <c r="C124" s="25" t="s">
        <v>966</v>
      </c>
      <c r="D124" s="25" t="s">
        <v>21</v>
      </c>
      <c r="E124" s="25" t="s">
        <v>967</v>
      </c>
      <c r="F124" s="25">
        <v>51.617934650000002</v>
      </c>
      <c r="G124" s="25" t="s">
        <v>968</v>
      </c>
      <c r="H124" s="25">
        <v>-56.6371484322</v>
      </c>
      <c r="I124" s="25" t="s">
        <v>969</v>
      </c>
      <c r="J124" s="25" t="s">
        <v>146</v>
      </c>
      <c r="K124" s="25">
        <v>75000</v>
      </c>
      <c r="L124" s="25">
        <v>4020</v>
      </c>
      <c r="M124" s="25" t="s">
        <v>89</v>
      </c>
      <c r="N124" s="25" t="s">
        <v>147</v>
      </c>
      <c r="O124" s="25" t="s">
        <v>1112</v>
      </c>
      <c r="P124" s="25"/>
      <c r="Q124" s="25"/>
      <c r="R124" s="25" t="s">
        <v>30</v>
      </c>
      <c r="S124" s="26">
        <v>11</v>
      </c>
      <c r="T124" s="26"/>
      <c r="U124" s="26">
        <v>11</v>
      </c>
      <c r="V124" s="25" t="s">
        <v>970</v>
      </c>
      <c r="W124" s="27" t="s">
        <v>971</v>
      </c>
    </row>
    <row r="125" spans="1:23" s="16" customFormat="1" ht="28.8" x14ac:dyDescent="0.3">
      <c r="A125" s="24">
        <v>123</v>
      </c>
      <c r="B125" s="25" t="s">
        <v>972</v>
      </c>
      <c r="C125" s="25" t="s">
        <v>973</v>
      </c>
      <c r="D125" s="25" t="s">
        <v>35</v>
      </c>
      <c r="E125" s="25" t="s">
        <v>974</v>
      </c>
      <c r="F125" s="25">
        <v>47.428943400000001</v>
      </c>
      <c r="G125" s="25" t="s">
        <v>975</v>
      </c>
      <c r="H125" s="25">
        <v>-55.710301625900001</v>
      </c>
      <c r="I125" s="25" t="s">
        <v>267</v>
      </c>
      <c r="J125" s="25" t="s">
        <v>268</v>
      </c>
      <c r="K125" s="25">
        <v>15000</v>
      </c>
      <c r="L125" s="25">
        <v>4830</v>
      </c>
      <c r="M125" s="25" t="s">
        <v>137</v>
      </c>
      <c r="N125" s="25" t="s">
        <v>269</v>
      </c>
      <c r="O125" s="25" t="s">
        <v>1122</v>
      </c>
      <c r="P125" s="25"/>
      <c r="Q125" s="25"/>
      <c r="R125" s="25" t="s">
        <v>30</v>
      </c>
      <c r="S125" s="26">
        <v>30</v>
      </c>
      <c r="T125" s="26">
        <v>26</v>
      </c>
      <c r="U125" s="26">
        <v>4</v>
      </c>
      <c r="V125" s="25" t="s">
        <v>976</v>
      </c>
      <c r="W125" s="27" t="s">
        <v>977</v>
      </c>
    </row>
    <row r="126" spans="1:23" s="16" customFormat="1" ht="28.8" x14ac:dyDescent="0.3">
      <c r="A126" s="24">
        <v>124</v>
      </c>
      <c r="B126" s="25" t="s">
        <v>978</v>
      </c>
      <c r="C126" s="25" t="s">
        <v>979</v>
      </c>
      <c r="D126" s="25" t="s">
        <v>35</v>
      </c>
      <c r="E126" s="25" t="s">
        <v>980</v>
      </c>
      <c r="F126" s="25">
        <v>43.446895050000002</v>
      </c>
      <c r="G126" s="25" t="s">
        <v>981</v>
      </c>
      <c r="H126" s="25">
        <v>-65.698948892600001</v>
      </c>
      <c r="I126" s="25" t="s">
        <v>359</v>
      </c>
      <c r="J126" s="25" t="s">
        <v>360</v>
      </c>
      <c r="K126" s="25">
        <v>30000</v>
      </c>
      <c r="L126" s="25">
        <v>4242</v>
      </c>
      <c r="M126" s="25" t="s">
        <v>26</v>
      </c>
      <c r="N126" s="25" t="s">
        <v>361</v>
      </c>
      <c r="O126" s="25" t="s">
        <v>1130</v>
      </c>
      <c r="P126" s="25"/>
      <c r="Q126" s="25"/>
      <c r="R126" s="25" t="s">
        <v>30</v>
      </c>
      <c r="S126" s="26">
        <v>10</v>
      </c>
      <c r="T126" s="26">
        <v>7.3</v>
      </c>
      <c r="U126" s="26">
        <v>2.7</v>
      </c>
      <c r="V126" s="25" t="s">
        <v>982</v>
      </c>
      <c r="W126" s="27" t="s">
        <v>983</v>
      </c>
    </row>
    <row r="127" spans="1:23" s="16" customFormat="1" ht="43.2" x14ac:dyDescent="0.3">
      <c r="A127" s="24">
        <v>125</v>
      </c>
      <c r="B127" s="25" t="s">
        <v>984</v>
      </c>
      <c r="C127" s="25" t="s">
        <v>985</v>
      </c>
      <c r="D127" s="25" t="s">
        <v>35</v>
      </c>
      <c r="E127" s="25" t="s">
        <v>986</v>
      </c>
      <c r="F127" s="25">
        <v>47.69617315</v>
      </c>
      <c r="G127" s="25" t="s">
        <v>987</v>
      </c>
      <c r="H127" s="25">
        <v>-56.058414327999998</v>
      </c>
      <c r="I127" s="25">
        <v>4644</v>
      </c>
      <c r="J127" s="25" t="s">
        <v>988</v>
      </c>
      <c r="K127" s="25">
        <v>25000</v>
      </c>
      <c r="L127" s="25">
        <v>4644</v>
      </c>
      <c r="M127" s="25" t="s">
        <v>26</v>
      </c>
      <c r="N127" s="25" t="s">
        <v>989</v>
      </c>
      <c r="O127" s="25" t="s">
        <v>1110</v>
      </c>
      <c r="P127" s="25" t="s">
        <v>990</v>
      </c>
      <c r="Q127" s="25" t="s">
        <v>991</v>
      </c>
      <c r="R127" s="25" t="s">
        <v>30</v>
      </c>
      <c r="S127" s="26">
        <v>20</v>
      </c>
      <c r="T127" s="26">
        <v>19.2</v>
      </c>
      <c r="U127" s="26">
        <v>0.80000000000000071</v>
      </c>
      <c r="V127" s="25" t="s">
        <v>992</v>
      </c>
      <c r="W127" s="27" t="s">
        <v>993</v>
      </c>
    </row>
    <row r="128" spans="1:23" s="16" customFormat="1" ht="28.8" x14ac:dyDescent="0.3">
      <c r="A128" s="24">
        <v>126</v>
      </c>
      <c r="B128" s="25" t="s">
        <v>994</v>
      </c>
      <c r="C128" s="25" t="s">
        <v>995</v>
      </c>
      <c r="D128" s="25" t="s">
        <v>35</v>
      </c>
      <c r="E128" s="25" t="s">
        <v>996</v>
      </c>
      <c r="F128" s="25">
        <v>49.129799349999999</v>
      </c>
      <c r="G128" s="25" t="s">
        <v>997</v>
      </c>
      <c r="H128" s="25">
        <v>-53.564529269499999</v>
      </c>
      <c r="I128" s="25" t="s">
        <v>998</v>
      </c>
      <c r="J128" s="25" t="s">
        <v>460</v>
      </c>
      <c r="K128" s="25">
        <v>10000</v>
      </c>
      <c r="L128" s="25">
        <v>4858</v>
      </c>
      <c r="M128" s="25" t="s">
        <v>137</v>
      </c>
      <c r="N128" s="25" t="s">
        <v>461</v>
      </c>
      <c r="O128" s="25" t="s">
        <v>1103</v>
      </c>
      <c r="P128" s="25"/>
      <c r="Q128" s="25"/>
      <c r="R128" s="25" t="s">
        <v>30</v>
      </c>
      <c r="S128" s="26">
        <v>5</v>
      </c>
      <c r="T128" s="26">
        <v>1.5</v>
      </c>
      <c r="U128" s="26">
        <v>3.5</v>
      </c>
      <c r="V128" s="25" t="s">
        <v>999</v>
      </c>
      <c r="W128" s="27" t="s">
        <v>1000</v>
      </c>
    </row>
    <row r="129" spans="1:23" s="16" customFormat="1" ht="28.8" x14ac:dyDescent="0.3">
      <c r="A129" s="24">
        <v>127</v>
      </c>
      <c r="B129" s="25" t="s">
        <v>1001</v>
      </c>
      <c r="C129" s="25" t="s">
        <v>1002</v>
      </c>
      <c r="D129" s="25" t="s">
        <v>21</v>
      </c>
      <c r="E129" s="25" t="s">
        <v>1003</v>
      </c>
      <c r="F129" s="25">
        <v>45.130986399999998</v>
      </c>
      <c r="G129" s="25" t="s">
        <v>1004</v>
      </c>
      <c r="H129" s="25">
        <v>-61.380562037799997</v>
      </c>
      <c r="I129" s="25" t="s">
        <v>1005</v>
      </c>
      <c r="J129" s="25" t="s">
        <v>48</v>
      </c>
      <c r="K129" s="25">
        <v>30000</v>
      </c>
      <c r="L129" s="25">
        <v>4233</v>
      </c>
      <c r="M129" s="25" t="s">
        <v>26</v>
      </c>
      <c r="N129" s="25" t="s">
        <v>49</v>
      </c>
      <c r="O129" s="25" t="s">
        <v>1158</v>
      </c>
      <c r="P129" s="25"/>
      <c r="Q129" s="25"/>
      <c r="R129" s="25" t="s">
        <v>30</v>
      </c>
      <c r="S129" s="26">
        <v>20</v>
      </c>
      <c r="T129" s="26">
        <v>13.7</v>
      </c>
      <c r="U129" s="26">
        <v>6.3000000000000007</v>
      </c>
      <c r="V129" s="25" t="s">
        <v>1006</v>
      </c>
      <c r="W129" s="27" t="s">
        <v>1007</v>
      </c>
    </row>
    <row r="130" spans="1:23" s="16" customFormat="1" ht="28.8" x14ac:dyDescent="0.3">
      <c r="A130" s="24">
        <v>128</v>
      </c>
      <c r="B130" s="25" t="s">
        <v>1008</v>
      </c>
      <c r="C130" s="25" t="s">
        <v>1009</v>
      </c>
      <c r="D130" s="25" t="s">
        <v>35</v>
      </c>
      <c r="E130" s="25" t="s">
        <v>1010</v>
      </c>
      <c r="F130" s="25">
        <v>43.473735249999997</v>
      </c>
      <c r="G130" s="25" t="s">
        <v>1011</v>
      </c>
      <c r="H130" s="25">
        <v>-66.041812370000002</v>
      </c>
      <c r="I130" s="25" t="s">
        <v>1012</v>
      </c>
      <c r="J130" s="25" t="s">
        <v>360</v>
      </c>
      <c r="K130" s="25">
        <v>30000</v>
      </c>
      <c r="L130" s="25">
        <v>4242</v>
      </c>
      <c r="M130" s="25" t="s">
        <v>26</v>
      </c>
      <c r="N130" s="25" t="s">
        <v>361</v>
      </c>
      <c r="O130" s="25" t="s">
        <v>1143</v>
      </c>
      <c r="P130" s="25" t="s">
        <v>1013</v>
      </c>
      <c r="Q130" s="25" t="s">
        <v>1014</v>
      </c>
      <c r="R130" s="25" t="s">
        <v>30</v>
      </c>
      <c r="S130" s="26">
        <v>5</v>
      </c>
      <c r="T130" s="26">
        <v>4.3</v>
      </c>
      <c r="U130" s="26">
        <v>0.70000000000000018</v>
      </c>
      <c r="V130" s="25" t="s">
        <v>1015</v>
      </c>
      <c r="W130" s="27" t="s">
        <v>1176</v>
      </c>
    </row>
    <row r="131" spans="1:23" s="16" customFormat="1" ht="28.8" x14ac:dyDescent="0.3">
      <c r="A131" s="24">
        <v>129</v>
      </c>
      <c r="B131" s="25" t="s">
        <v>1016</v>
      </c>
      <c r="C131" s="25" t="s">
        <v>1017</v>
      </c>
      <c r="D131" s="25" t="s">
        <v>274</v>
      </c>
      <c r="E131" s="25" t="s">
        <v>1018</v>
      </c>
      <c r="F131" s="25">
        <v>61.975063749999997</v>
      </c>
      <c r="G131" s="25" t="s">
        <v>1019</v>
      </c>
      <c r="H131" s="25">
        <v>-92.4089734322</v>
      </c>
      <c r="I131" s="25">
        <v>5397</v>
      </c>
      <c r="J131" s="25" t="s">
        <v>293</v>
      </c>
      <c r="K131" s="25">
        <v>30000</v>
      </c>
      <c r="L131" s="25">
        <v>5642</v>
      </c>
      <c r="M131" s="25" t="s">
        <v>26</v>
      </c>
      <c r="N131" s="25" t="s">
        <v>294</v>
      </c>
      <c r="O131" s="25" t="s">
        <v>1159</v>
      </c>
      <c r="P131" s="25"/>
      <c r="Q131" s="25"/>
      <c r="R131" s="25" t="s">
        <v>30</v>
      </c>
      <c r="S131" s="26">
        <v>10</v>
      </c>
      <c r="T131" s="26">
        <v>-0.8</v>
      </c>
      <c r="U131" s="26">
        <v>10.8</v>
      </c>
      <c r="V131" s="25" t="s">
        <v>1020</v>
      </c>
      <c r="W131" s="27" t="s">
        <v>1021</v>
      </c>
    </row>
    <row r="132" spans="1:23" s="16" customFormat="1" ht="28.8" x14ac:dyDescent="0.3">
      <c r="A132" s="24">
        <v>130</v>
      </c>
      <c r="B132" s="25" t="s">
        <v>1022</v>
      </c>
      <c r="C132" s="25" t="s">
        <v>1023</v>
      </c>
      <c r="D132" s="25" t="s">
        <v>35</v>
      </c>
      <c r="E132" s="25" t="s">
        <v>1024</v>
      </c>
      <c r="F132" s="25">
        <v>45.850465100000001</v>
      </c>
      <c r="G132" s="25" t="s">
        <v>1025</v>
      </c>
      <c r="H132" s="25">
        <v>-63.221965631499998</v>
      </c>
      <c r="I132" s="25" t="s">
        <v>1026</v>
      </c>
      <c r="J132" s="25" t="s">
        <v>1027</v>
      </c>
      <c r="K132" s="25">
        <v>37865</v>
      </c>
      <c r="L132" s="25">
        <v>4405</v>
      </c>
      <c r="M132" s="25" t="s">
        <v>26</v>
      </c>
      <c r="N132" s="25" t="s">
        <v>1028</v>
      </c>
      <c r="O132" s="25" t="s">
        <v>1160</v>
      </c>
      <c r="P132" s="25"/>
      <c r="Q132" s="25"/>
      <c r="R132" s="25" t="s">
        <v>30</v>
      </c>
      <c r="S132" s="26">
        <v>5.5</v>
      </c>
      <c r="T132" s="26">
        <v>3.4</v>
      </c>
      <c r="U132" s="26">
        <v>2.1</v>
      </c>
      <c r="V132" s="25" t="s">
        <v>1029</v>
      </c>
      <c r="W132" s="27" t="s">
        <v>1030</v>
      </c>
    </row>
    <row r="133" spans="1:23" s="16" customFormat="1" ht="28.8" x14ac:dyDescent="0.3">
      <c r="A133" s="24">
        <v>131</v>
      </c>
      <c r="B133" s="25" t="s">
        <v>1031</v>
      </c>
      <c r="C133" s="25" t="s">
        <v>1032</v>
      </c>
      <c r="D133" s="25" t="s">
        <v>35</v>
      </c>
      <c r="E133" s="25" t="s">
        <v>1033</v>
      </c>
      <c r="F133" s="25">
        <v>45.205306169700002</v>
      </c>
      <c r="G133" s="25" t="s">
        <v>1034</v>
      </c>
      <c r="H133" s="25">
        <v>-61.327682199999998</v>
      </c>
      <c r="I133" s="25">
        <v>4282</v>
      </c>
      <c r="J133" s="25" t="s">
        <v>1035</v>
      </c>
      <c r="K133" s="25">
        <v>15000</v>
      </c>
      <c r="L133" s="25">
        <v>4233</v>
      </c>
      <c r="M133" s="25" t="s">
        <v>137</v>
      </c>
      <c r="N133" s="25" t="s">
        <v>1036</v>
      </c>
      <c r="O133" s="25" t="s">
        <v>1158</v>
      </c>
      <c r="P133" s="25"/>
      <c r="Q133" s="25"/>
      <c r="R133" s="25" t="s">
        <v>30</v>
      </c>
      <c r="S133" s="26">
        <v>5</v>
      </c>
      <c r="T133" s="26">
        <v>2.1</v>
      </c>
      <c r="U133" s="26">
        <v>2.9</v>
      </c>
      <c r="V133" s="25" t="s">
        <v>1037</v>
      </c>
      <c r="W133" s="27" t="s">
        <v>1038</v>
      </c>
    </row>
    <row r="134" spans="1:23" s="16" customFormat="1" ht="28.8" x14ac:dyDescent="0.3">
      <c r="A134" s="24">
        <v>132</v>
      </c>
      <c r="B134" s="25" t="s">
        <v>1039</v>
      </c>
      <c r="C134" s="25" t="s">
        <v>1040</v>
      </c>
      <c r="D134" s="25" t="s">
        <v>35</v>
      </c>
      <c r="E134" s="25" t="s">
        <v>1041</v>
      </c>
      <c r="F134" s="25">
        <v>44.557576249999997</v>
      </c>
      <c r="G134" s="25" t="s">
        <v>1042</v>
      </c>
      <c r="H134" s="25">
        <v>-66.886763020999993</v>
      </c>
      <c r="I134" s="25">
        <v>4340</v>
      </c>
      <c r="J134" s="25" t="s">
        <v>468</v>
      </c>
      <c r="K134" s="25">
        <v>30000</v>
      </c>
      <c r="L134" s="25">
        <v>4340</v>
      </c>
      <c r="M134" s="25" t="s">
        <v>26</v>
      </c>
      <c r="N134" s="25" t="s">
        <v>469</v>
      </c>
      <c r="O134" s="25" t="s">
        <v>1132</v>
      </c>
      <c r="P134" s="25"/>
      <c r="Q134" s="25"/>
      <c r="R134" s="25" t="s">
        <v>30</v>
      </c>
      <c r="S134" s="26">
        <v>18.3</v>
      </c>
      <c r="T134" s="26">
        <v>12.8</v>
      </c>
      <c r="U134" s="26">
        <v>5.5</v>
      </c>
      <c r="V134" s="25" t="s">
        <v>1043</v>
      </c>
      <c r="W134" s="27" t="s">
        <v>1044</v>
      </c>
    </row>
    <row r="135" spans="1:23" s="16" customFormat="1" ht="28.8" x14ac:dyDescent="0.3">
      <c r="A135" s="24">
        <v>133</v>
      </c>
      <c r="B135" s="25" t="s">
        <v>1045</v>
      </c>
      <c r="C135" s="25" t="s">
        <v>1046</v>
      </c>
      <c r="D135" s="25" t="s">
        <v>274</v>
      </c>
      <c r="E135" s="25" t="s">
        <v>1047</v>
      </c>
      <c r="F135" s="25">
        <v>46.684816194200003</v>
      </c>
      <c r="G135" s="25" t="s">
        <v>1048</v>
      </c>
      <c r="H135" s="25">
        <v>-64.487079649999998</v>
      </c>
      <c r="I135" s="25" t="s">
        <v>1049</v>
      </c>
      <c r="J135" s="25" t="s">
        <v>377</v>
      </c>
      <c r="K135" s="25">
        <v>150000</v>
      </c>
      <c r="L135" s="25">
        <v>4023</v>
      </c>
      <c r="M135" s="25" t="s">
        <v>89</v>
      </c>
      <c r="N135" s="25" t="s">
        <v>378</v>
      </c>
      <c r="O135" s="25" t="s">
        <v>1161</v>
      </c>
      <c r="P135" s="25"/>
      <c r="Q135" s="25"/>
      <c r="R135" s="25" t="s">
        <v>30</v>
      </c>
      <c r="S135" s="26">
        <v>5.5</v>
      </c>
      <c r="T135" s="26"/>
      <c r="U135" s="26">
        <v>5.5</v>
      </c>
      <c r="V135" s="25" t="s">
        <v>1050</v>
      </c>
      <c r="W135" s="27" t="s">
        <v>1051</v>
      </c>
    </row>
    <row r="136" spans="1:23" s="16" customFormat="1" ht="28.8" x14ac:dyDescent="0.3">
      <c r="A136" s="24">
        <v>134</v>
      </c>
      <c r="B136" s="25" t="s">
        <v>1052</v>
      </c>
      <c r="C136" s="25" t="s">
        <v>1053</v>
      </c>
      <c r="D136" s="25" t="s">
        <v>35</v>
      </c>
      <c r="E136" s="25" t="s">
        <v>1054</v>
      </c>
      <c r="F136" s="25">
        <v>47.606054999999998</v>
      </c>
      <c r="G136" s="25" t="s">
        <v>1055</v>
      </c>
      <c r="H136" s="25">
        <v>-54.9369227372</v>
      </c>
      <c r="I136" s="25" t="s">
        <v>1056</v>
      </c>
      <c r="J136" s="25" t="s">
        <v>1057</v>
      </c>
      <c r="K136" s="25">
        <v>30000</v>
      </c>
      <c r="L136" s="25">
        <v>4831</v>
      </c>
      <c r="M136" s="25" t="s">
        <v>26</v>
      </c>
      <c r="N136" s="25" t="s">
        <v>1058</v>
      </c>
      <c r="O136" s="25" t="s">
        <v>1132</v>
      </c>
      <c r="P136" s="25" t="s">
        <v>1164</v>
      </c>
      <c r="Q136" s="25" t="s">
        <v>1059</v>
      </c>
      <c r="R136" s="25" t="s">
        <v>30</v>
      </c>
      <c r="S136" s="26">
        <v>10</v>
      </c>
      <c r="T136" s="26">
        <v>5.6</v>
      </c>
      <c r="U136" s="26">
        <v>4.4000000000000004</v>
      </c>
      <c r="V136" s="25" t="s">
        <v>1060</v>
      </c>
      <c r="W136" s="27" t="s">
        <v>1061</v>
      </c>
    </row>
    <row r="137" spans="1:23" s="16" customFormat="1" ht="28.8" x14ac:dyDescent="0.3">
      <c r="A137" s="24">
        <v>135</v>
      </c>
      <c r="B137" s="25" t="s">
        <v>1062</v>
      </c>
      <c r="C137" s="25" t="s">
        <v>1063</v>
      </c>
      <c r="D137" s="25" t="s">
        <v>35</v>
      </c>
      <c r="E137" s="25" t="s">
        <v>1064</v>
      </c>
      <c r="F137" s="25">
        <v>49.086817050000001</v>
      </c>
      <c r="G137" s="25" t="s">
        <v>1065</v>
      </c>
      <c r="H137" s="25">
        <v>-53.574239802900003</v>
      </c>
      <c r="I137" s="25">
        <v>4535</v>
      </c>
      <c r="J137" s="25" t="s">
        <v>460</v>
      </c>
      <c r="K137" s="25">
        <v>10000</v>
      </c>
      <c r="L137" s="25">
        <v>4858</v>
      </c>
      <c r="M137" s="25" t="s">
        <v>137</v>
      </c>
      <c r="N137" s="25" t="s">
        <v>461</v>
      </c>
      <c r="O137" s="25" t="s">
        <v>1103</v>
      </c>
      <c r="P137" s="25"/>
      <c r="Q137" s="25"/>
      <c r="R137" s="25" t="s">
        <v>30</v>
      </c>
      <c r="S137" s="26">
        <v>5</v>
      </c>
      <c r="T137" s="26">
        <v>4</v>
      </c>
      <c r="U137" s="26">
        <v>1</v>
      </c>
      <c r="V137" s="25" t="s">
        <v>1066</v>
      </c>
      <c r="W137" s="27" t="s">
        <v>1067</v>
      </c>
    </row>
    <row r="138" spans="1:23" s="16" customFormat="1" ht="28.8" x14ac:dyDescent="0.3">
      <c r="A138" s="24">
        <v>136</v>
      </c>
      <c r="B138" s="25" t="s">
        <v>1068</v>
      </c>
      <c r="C138" s="25" t="s">
        <v>1069</v>
      </c>
      <c r="D138" s="25" t="s">
        <v>21</v>
      </c>
      <c r="E138" s="25" t="s">
        <v>1070</v>
      </c>
      <c r="F138" s="25">
        <v>47.2102225</v>
      </c>
      <c r="G138" s="25" t="s">
        <v>1071</v>
      </c>
      <c r="H138" s="25">
        <v>-54.935624308199998</v>
      </c>
      <c r="I138" s="25">
        <v>4624</v>
      </c>
      <c r="J138" s="25" t="s">
        <v>25</v>
      </c>
      <c r="K138" s="25">
        <v>40000</v>
      </c>
      <c r="L138" s="25">
        <v>4624</v>
      </c>
      <c r="M138" s="25" t="s">
        <v>26</v>
      </c>
      <c r="N138" s="25" t="s">
        <v>27</v>
      </c>
      <c r="O138" s="25" t="s">
        <v>1152</v>
      </c>
      <c r="P138" s="25" t="s">
        <v>1072</v>
      </c>
      <c r="Q138" s="25" t="s">
        <v>1073</v>
      </c>
      <c r="R138" s="25" t="s">
        <v>30</v>
      </c>
      <c r="S138" s="26">
        <v>18.3</v>
      </c>
      <c r="T138" s="26">
        <v>11.6</v>
      </c>
      <c r="U138" s="26">
        <v>6.7000000000000011</v>
      </c>
      <c r="V138" s="25" t="s">
        <v>1074</v>
      </c>
      <c r="W138" s="27" t="s">
        <v>1075</v>
      </c>
    </row>
    <row r="139" spans="1:23" s="16" customFormat="1" ht="28.8" x14ac:dyDescent="0.3">
      <c r="A139" s="24">
        <v>137</v>
      </c>
      <c r="B139" s="25" t="s">
        <v>1076</v>
      </c>
      <c r="C139" s="25" t="s">
        <v>1077</v>
      </c>
      <c r="D139" s="25" t="s">
        <v>35</v>
      </c>
      <c r="E139" s="25" t="s">
        <v>1078</v>
      </c>
      <c r="F139" s="25">
        <v>44.800576700000001</v>
      </c>
      <c r="G139" s="25" t="s">
        <v>1079</v>
      </c>
      <c r="H139" s="25">
        <v>-62.300844710299998</v>
      </c>
      <c r="I139" s="25" t="s">
        <v>1080</v>
      </c>
      <c r="J139" s="25" t="s">
        <v>586</v>
      </c>
      <c r="K139" s="25">
        <v>30000</v>
      </c>
      <c r="L139" s="25">
        <v>4235</v>
      </c>
      <c r="M139" s="25" t="s">
        <v>26</v>
      </c>
      <c r="N139" s="25" t="s">
        <v>587</v>
      </c>
      <c r="O139" s="25" t="s">
        <v>1162</v>
      </c>
      <c r="P139" s="25"/>
      <c r="Q139" s="25"/>
      <c r="R139" s="25" t="s">
        <v>30</v>
      </c>
      <c r="S139" s="26">
        <v>10</v>
      </c>
      <c r="T139" s="26">
        <v>5.8</v>
      </c>
      <c r="U139" s="26">
        <v>4.2</v>
      </c>
      <c r="V139" s="25" t="s">
        <v>1081</v>
      </c>
      <c r="W139" s="27" t="s">
        <v>1082</v>
      </c>
    </row>
    <row r="140" spans="1:23" s="16" customFormat="1" ht="28.8" x14ac:dyDescent="0.3">
      <c r="A140" s="24">
        <v>138</v>
      </c>
      <c r="B140" s="25" t="s">
        <v>1083</v>
      </c>
      <c r="C140" s="25" t="s">
        <v>1084</v>
      </c>
      <c r="D140" s="25" t="s">
        <v>35</v>
      </c>
      <c r="E140" s="25" t="s">
        <v>1085</v>
      </c>
      <c r="F140" s="25">
        <v>57.39244875</v>
      </c>
      <c r="G140" s="25" t="s">
        <v>1086</v>
      </c>
      <c r="H140" s="25">
        <v>-61.571871263200002</v>
      </c>
      <c r="I140" s="25">
        <v>4763</v>
      </c>
      <c r="J140" s="25" t="s">
        <v>1087</v>
      </c>
      <c r="K140" s="25">
        <v>50000</v>
      </c>
      <c r="L140" s="25">
        <v>5055</v>
      </c>
      <c r="M140" s="25" t="s">
        <v>26</v>
      </c>
      <c r="N140" s="25" t="s">
        <v>1088</v>
      </c>
      <c r="O140" s="25" t="s">
        <v>1103</v>
      </c>
      <c r="P140" s="25"/>
      <c r="Q140" s="25"/>
      <c r="R140" s="25" t="s">
        <v>30</v>
      </c>
      <c r="S140" s="26">
        <v>10</v>
      </c>
      <c r="T140" s="26">
        <v>3.7</v>
      </c>
      <c r="U140" s="26">
        <v>6.3</v>
      </c>
      <c r="V140" s="25" t="s">
        <v>1089</v>
      </c>
      <c r="W140" s="27" t="s">
        <v>1090</v>
      </c>
    </row>
    <row r="141" spans="1:23" s="16" customFormat="1" ht="28.8" x14ac:dyDescent="0.3">
      <c r="A141" s="28">
        <v>139</v>
      </c>
      <c r="B141" s="29" t="s">
        <v>1091</v>
      </c>
      <c r="C141" s="29" t="s">
        <v>1092</v>
      </c>
      <c r="D141" s="29" t="s">
        <v>35</v>
      </c>
      <c r="E141" s="29" t="s">
        <v>1093</v>
      </c>
      <c r="F141" s="29">
        <v>45.150375799999999</v>
      </c>
      <c r="G141" s="29" t="s">
        <v>1094</v>
      </c>
      <c r="H141" s="29">
        <v>-61.495195957599996</v>
      </c>
      <c r="I141" s="29" t="s">
        <v>1095</v>
      </c>
      <c r="J141" s="29" t="s">
        <v>48</v>
      </c>
      <c r="K141" s="29">
        <v>30000</v>
      </c>
      <c r="L141" s="29">
        <v>4233</v>
      </c>
      <c r="M141" s="29" t="s">
        <v>26</v>
      </c>
      <c r="N141" s="29" t="s">
        <v>49</v>
      </c>
      <c r="O141" s="29" t="s">
        <v>1114</v>
      </c>
      <c r="P141" s="29"/>
      <c r="Q141" s="29"/>
      <c r="R141" s="29" t="s">
        <v>30</v>
      </c>
      <c r="S141" s="30">
        <v>5</v>
      </c>
      <c r="T141" s="30">
        <v>3.7</v>
      </c>
      <c r="U141" s="30">
        <v>1.2999999999999998</v>
      </c>
      <c r="V141" s="29" t="s">
        <v>1096</v>
      </c>
      <c r="W141" s="31" t="s">
        <v>1097</v>
      </c>
    </row>
    <row r="142" spans="1:23" s="16" customFormat="1" ht="12" customHeight="1" x14ac:dyDescent="0.3">
      <c r="S142" s="18"/>
      <c r="T142" s="18"/>
      <c r="U142" s="18"/>
    </row>
    <row r="143" spans="1:23" ht="45.6" customHeight="1" x14ac:dyDescent="0.3">
      <c r="A143" s="32" t="s">
        <v>1166</v>
      </c>
      <c r="B143" s="34" t="s">
        <v>1171</v>
      </c>
      <c r="C143" s="34"/>
      <c r="D143" s="34"/>
      <c r="E143" s="34"/>
      <c r="F143" s="34"/>
      <c r="G143" s="34"/>
    </row>
    <row r="144" spans="1:23" x14ac:dyDescent="0.3">
      <c r="A144" s="7" t="s">
        <v>1167</v>
      </c>
      <c r="B144" s="7" t="s">
        <v>1168</v>
      </c>
    </row>
    <row r="145" spans="1:2" x14ac:dyDescent="0.3">
      <c r="A145" s="7" t="s">
        <v>1174</v>
      </c>
      <c r="B145" s="7" t="s">
        <v>1175</v>
      </c>
    </row>
  </sheetData>
  <mergeCells count="4">
    <mergeCell ref="I1:N1"/>
    <mergeCell ref="V1:W1"/>
    <mergeCell ref="B143:G143"/>
    <mergeCell ref="E1:G1"/>
  </mergeCells>
  <pageMargins left="0.25" right="0.25" top="0.75" bottom="0.75" header="0.3" footer="0.3"/>
  <pageSetup paperSize="17"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4"/>
  <sheetViews>
    <sheetView topLeftCell="A119" workbookViewId="0">
      <selection activeCell="J1" sqref="J1:J139"/>
    </sheetView>
  </sheetViews>
  <sheetFormatPr defaultRowHeight="14.4" x14ac:dyDescent="0.3"/>
  <sheetData>
    <row r="1" spans="2:10" x14ac:dyDescent="0.3">
      <c r="G1">
        <v>1954</v>
      </c>
      <c r="H1">
        <v>2</v>
      </c>
      <c r="I1">
        <v>3</v>
      </c>
      <c r="J1" t="str">
        <f>CONCATENATE(G1," ",H1," ",I1)</f>
        <v>1954 2 3</v>
      </c>
    </row>
    <row r="2" spans="2:10" x14ac:dyDescent="0.3">
      <c r="B2">
        <v>1954</v>
      </c>
      <c r="C2">
        <v>2</v>
      </c>
      <c r="D2">
        <v>3</v>
      </c>
      <c r="G2">
        <v>1952</v>
      </c>
      <c r="H2">
        <v>7</v>
      </c>
      <c r="I2">
        <v>3</v>
      </c>
      <c r="J2" t="str">
        <f t="shared" ref="J2:J65" si="0">CONCATENATE(G2," ",H2," ",I2)</f>
        <v>1952 7 3</v>
      </c>
    </row>
    <row r="3" spans="2:10" x14ac:dyDescent="0.3">
      <c r="B3">
        <v>1952</v>
      </c>
      <c r="C3">
        <v>7</v>
      </c>
      <c r="D3">
        <v>3</v>
      </c>
      <c r="G3">
        <v>1962</v>
      </c>
      <c r="H3">
        <v>3</v>
      </c>
      <c r="I3">
        <v>15</v>
      </c>
      <c r="J3" t="str">
        <f t="shared" si="0"/>
        <v>1962 3 15</v>
      </c>
    </row>
    <row r="4" spans="2:10" x14ac:dyDescent="0.3">
      <c r="B4">
        <v>1962</v>
      </c>
      <c r="C4">
        <v>3</v>
      </c>
      <c r="D4">
        <v>15</v>
      </c>
      <c r="G4">
        <v>1968</v>
      </c>
      <c r="H4">
        <v>12</v>
      </c>
      <c r="I4">
        <v>31</v>
      </c>
      <c r="J4" t="str">
        <f t="shared" si="0"/>
        <v>1968 12 31</v>
      </c>
    </row>
    <row r="5" spans="2:10" x14ac:dyDescent="0.3">
      <c r="B5">
        <v>1968</v>
      </c>
      <c r="C5">
        <v>12</v>
      </c>
      <c r="D5">
        <v>31</v>
      </c>
      <c r="G5">
        <v>1975</v>
      </c>
      <c r="H5">
        <v>9</v>
      </c>
      <c r="I5">
        <v>24</v>
      </c>
      <c r="J5" t="str">
        <f t="shared" si="0"/>
        <v>1975 9 24</v>
      </c>
    </row>
    <row r="6" spans="2:10" x14ac:dyDescent="0.3">
      <c r="B6">
        <v>1975</v>
      </c>
      <c r="C6">
        <v>9</v>
      </c>
      <c r="D6">
        <v>24</v>
      </c>
      <c r="G6">
        <v>1945</v>
      </c>
      <c r="H6">
        <v>8</v>
      </c>
      <c r="I6">
        <v>31</v>
      </c>
      <c r="J6" t="str">
        <f t="shared" si="0"/>
        <v>1945 8 31</v>
      </c>
    </row>
    <row r="7" spans="2:10" x14ac:dyDescent="0.3">
      <c r="B7">
        <v>1945</v>
      </c>
      <c r="C7">
        <v>8</v>
      </c>
      <c r="D7">
        <v>31</v>
      </c>
      <c r="G7">
        <v>1968</v>
      </c>
      <c r="H7">
        <v>12</v>
      </c>
      <c r="I7">
        <v>5</v>
      </c>
      <c r="J7" t="str">
        <f t="shared" si="0"/>
        <v>1968 12 5</v>
      </c>
    </row>
    <row r="8" spans="2:10" x14ac:dyDescent="0.3">
      <c r="B8">
        <v>1968</v>
      </c>
      <c r="C8">
        <v>12</v>
      </c>
      <c r="D8">
        <v>5</v>
      </c>
      <c r="G8">
        <v>1982</v>
      </c>
      <c r="H8">
        <v>11</v>
      </c>
      <c r="I8">
        <v>3</v>
      </c>
      <c r="J8" t="str">
        <f t="shared" si="0"/>
        <v>1982 11 3</v>
      </c>
    </row>
    <row r="9" spans="2:10" x14ac:dyDescent="0.3">
      <c r="B9">
        <v>1982</v>
      </c>
      <c r="C9">
        <v>11</v>
      </c>
      <c r="D9">
        <v>3</v>
      </c>
      <c r="G9">
        <v>1965</v>
      </c>
      <c r="H9">
        <v>9</v>
      </c>
      <c r="I9">
        <v>22</v>
      </c>
      <c r="J9" t="str">
        <f t="shared" si="0"/>
        <v>1965 9 22</v>
      </c>
    </row>
    <row r="10" spans="2:10" x14ac:dyDescent="0.3">
      <c r="B10">
        <v>1965</v>
      </c>
      <c r="C10">
        <v>9</v>
      </c>
      <c r="D10">
        <v>22</v>
      </c>
      <c r="G10">
        <v>1968</v>
      </c>
      <c r="H10">
        <v>12</v>
      </c>
      <c r="I10">
        <v>5</v>
      </c>
      <c r="J10" t="str">
        <f t="shared" si="0"/>
        <v>1968 12 5</v>
      </c>
    </row>
    <row r="11" spans="2:10" x14ac:dyDescent="0.3">
      <c r="B11">
        <v>1968</v>
      </c>
      <c r="C11">
        <v>12</v>
      </c>
      <c r="D11">
        <v>5</v>
      </c>
      <c r="G11">
        <v>1981</v>
      </c>
      <c r="H11">
        <v>3</v>
      </c>
      <c r="I11">
        <v>12</v>
      </c>
      <c r="J11" t="str">
        <f t="shared" si="0"/>
        <v>1981 3 12</v>
      </c>
    </row>
    <row r="12" spans="2:10" x14ac:dyDescent="0.3">
      <c r="B12">
        <v>1981</v>
      </c>
      <c r="C12">
        <v>3</v>
      </c>
      <c r="D12">
        <v>12</v>
      </c>
      <c r="G12">
        <v>1981</v>
      </c>
      <c r="H12">
        <v>8</v>
      </c>
      <c r="I12">
        <v>10</v>
      </c>
      <c r="J12" t="str">
        <f t="shared" si="0"/>
        <v>1981 8 10</v>
      </c>
    </row>
    <row r="13" spans="2:10" x14ac:dyDescent="0.3">
      <c r="B13">
        <v>1981</v>
      </c>
      <c r="C13">
        <v>8</v>
      </c>
      <c r="D13">
        <v>10</v>
      </c>
      <c r="G13">
        <v>1949</v>
      </c>
      <c r="H13">
        <v>9</v>
      </c>
      <c r="I13">
        <v>1</v>
      </c>
      <c r="J13" t="str">
        <f t="shared" si="0"/>
        <v>1949 9 1</v>
      </c>
    </row>
    <row r="14" spans="2:10" x14ac:dyDescent="0.3">
      <c r="B14">
        <v>1949</v>
      </c>
      <c r="C14">
        <v>9</v>
      </c>
      <c r="D14">
        <v>1</v>
      </c>
      <c r="G14">
        <v>1966</v>
      </c>
      <c r="H14">
        <v>8</v>
      </c>
      <c r="I14">
        <v>11</v>
      </c>
      <c r="J14" t="str">
        <f t="shared" si="0"/>
        <v>1966 8 11</v>
      </c>
    </row>
    <row r="15" spans="2:10" x14ac:dyDescent="0.3">
      <c r="B15">
        <v>1966</v>
      </c>
      <c r="C15">
        <v>8</v>
      </c>
      <c r="D15">
        <v>11</v>
      </c>
      <c r="G15">
        <v>1976</v>
      </c>
      <c r="H15">
        <v>5</v>
      </c>
      <c r="I15">
        <v>19</v>
      </c>
      <c r="J15" t="str">
        <f t="shared" si="0"/>
        <v>1976 5 19</v>
      </c>
    </row>
    <row r="16" spans="2:10" x14ac:dyDescent="0.3">
      <c r="B16">
        <v>1976</v>
      </c>
      <c r="C16">
        <v>5</v>
      </c>
      <c r="D16">
        <v>19</v>
      </c>
      <c r="G16">
        <v>1961</v>
      </c>
      <c r="H16">
        <v>12</v>
      </c>
      <c r="I16">
        <v>19</v>
      </c>
      <c r="J16" t="str">
        <f t="shared" si="0"/>
        <v>1961 12 19</v>
      </c>
    </row>
    <row r="17" spans="2:10" x14ac:dyDescent="0.3">
      <c r="B17">
        <v>1961</v>
      </c>
      <c r="C17">
        <v>12</v>
      </c>
      <c r="D17">
        <v>19</v>
      </c>
      <c r="G17">
        <v>1966</v>
      </c>
      <c r="H17">
        <v>5</v>
      </c>
      <c r="I17">
        <v>18</v>
      </c>
      <c r="J17" t="str">
        <f t="shared" si="0"/>
        <v>1966 5 18</v>
      </c>
    </row>
    <row r="18" spans="2:10" x14ac:dyDescent="0.3">
      <c r="B18">
        <v>1966</v>
      </c>
      <c r="C18">
        <v>5</v>
      </c>
      <c r="D18">
        <v>18</v>
      </c>
      <c r="G18">
        <v>1962</v>
      </c>
      <c r="H18">
        <v>3</v>
      </c>
      <c r="I18">
        <v>15</v>
      </c>
      <c r="J18" t="str">
        <f t="shared" si="0"/>
        <v>1962 3 15</v>
      </c>
    </row>
    <row r="19" spans="2:10" x14ac:dyDescent="0.3">
      <c r="B19">
        <v>1962</v>
      </c>
      <c r="C19">
        <v>3</v>
      </c>
      <c r="D19">
        <v>15</v>
      </c>
      <c r="G19">
        <v>1968</v>
      </c>
      <c r="H19">
        <v>12</v>
      </c>
      <c r="I19">
        <v>31</v>
      </c>
      <c r="J19" t="str">
        <f t="shared" si="0"/>
        <v>1968 12 31</v>
      </c>
    </row>
    <row r="20" spans="2:10" x14ac:dyDescent="0.3">
      <c r="B20">
        <v>1968</v>
      </c>
      <c r="C20">
        <v>12</v>
      </c>
      <c r="D20">
        <v>31</v>
      </c>
      <c r="G20">
        <v>1976</v>
      </c>
      <c r="H20">
        <v>7</v>
      </c>
      <c r="I20">
        <v>21</v>
      </c>
      <c r="J20" t="str">
        <f t="shared" si="0"/>
        <v>1976 7 21</v>
      </c>
    </row>
    <row r="21" spans="2:10" x14ac:dyDescent="0.3">
      <c r="B21">
        <v>1976</v>
      </c>
      <c r="C21">
        <v>7</v>
      </c>
      <c r="D21">
        <v>21</v>
      </c>
      <c r="G21">
        <v>1955</v>
      </c>
      <c r="H21">
        <v>1</v>
      </c>
      <c r="I21">
        <v>20</v>
      </c>
      <c r="J21" t="str">
        <f t="shared" si="0"/>
        <v>1955 1 20</v>
      </c>
    </row>
    <row r="22" spans="2:10" x14ac:dyDescent="0.3">
      <c r="B22">
        <v>1955</v>
      </c>
      <c r="C22">
        <v>1</v>
      </c>
      <c r="D22">
        <v>20</v>
      </c>
      <c r="G22">
        <v>1957</v>
      </c>
      <c r="H22">
        <v>10</v>
      </c>
      <c r="I22">
        <v>3</v>
      </c>
      <c r="J22" t="str">
        <f t="shared" si="0"/>
        <v>1957 10 3</v>
      </c>
    </row>
    <row r="23" spans="2:10" x14ac:dyDescent="0.3">
      <c r="B23">
        <v>1957</v>
      </c>
      <c r="C23">
        <v>10</v>
      </c>
      <c r="D23">
        <v>3</v>
      </c>
      <c r="G23">
        <v>1966</v>
      </c>
      <c r="H23">
        <v>8</v>
      </c>
      <c r="I23">
        <v>11</v>
      </c>
      <c r="J23" t="str">
        <f t="shared" si="0"/>
        <v>1966 8 11</v>
      </c>
    </row>
    <row r="24" spans="2:10" x14ac:dyDescent="0.3">
      <c r="B24">
        <v>1966</v>
      </c>
      <c r="C24">
        <v>8</v>
      </c>
      <c r="D24">
        <v>11</v>
      </c>
      <c r="G24">
        <v>1966</v>
      </c>
      <c r="H24">
        <v>3</v>
      </c>
      <c r="I24">
        <v>9</v>
      </c>
      <c r="J24" t="str">
        <f t="shared" si="0"/>
        <v>1966 3 9</v>
      </c>
    </row>
    <row r="25" spans="2:10" x14ac:dyDescent="0.3">
      <c r="B25">
        <v>1966</v>
      </c>
      <c r="C25">
        <v>3</v>
      </c>
      <c r="D25">
        <v>9</v>
      </c>
      <c r="G25">
        <v>1949</v>
      </c>
      <c r="H25">
        <v>9</v>
      </c>
      <c r="I25">
        <v>1</v>
      </c>
      <c r="J25" t="str">
        <f t="shared" si="0"/>
        <v>1949 9 1</v>
      </c>
    </row>
    <row r="26" spans="2:10" x14ac:dyDescent="0.3">
      <c r="B26">
        <v>1949</v>
      </c>
      <c r="C26">
        <v>9</v>
      </c>
      <c r="D26">
        <v>1</v>
      </c>
      <c r="G26">
        <v>1956</v>
      </c>
      <c r="H26">
        <v>9</v>
      </c>
      <c r="I26">
        <v>6</v>
      </c>
      <c r="J26" t="str">
        <f t="shared" si="0"/>
        <v>1956 9 6</v>
      </c>
    </row>
    <row r="27" spans="2:10" x14ac:dyDescent="0.3">
      <c r="B27">
        <v>1956</v>
      </c>
      <c r="C27">
        <v>9</v>
      </c>
      <c r="D27">
        <v>6</v>
      </c>
      <c r="G27">
        <v>1966</v>
      </c>
      <c r="H27">
        <v>8</v>
      </c>
      <c r="I27">
        <v>11</v>
      </c>
      <c r="J27" t="str">
        <f t="shared" si="0"/>
        <v>1966 8 11</v>
      </c>
    </row>
    <row r="28" spans="2:10" x14ac:dyDescent="0.3">
      <c r="B28">
        <v>1966</v>
      </c>
      <c r="C28">
        <v>8</v>
      </c>
      <c r="D28">
        <v>11</v>
      </c>
      <c r="G28">
        <v>1954</v>
      </c>
      <c r="H28">
        <v>1</v>
      </c>
      <c r="I28">
        <v>14</v>
      </c>
      <c r="J28" t="str">
        <f t="shared" si="0"/>
        <v>1954 1 14</v>
      </c>
    </row>
    <row r="29" spans="2:10" x14ac:dyDescent="0.3">
      <c r="B29">
        <v>1954</v>
      </c>
      <c r="C29">
        <v>1</v>
      </c>
      <c r="D29">
        <v>14</v>
      </c>
      <c r="G29">
        <v>1972</v>
      </c>
      <c r="H29">
        <v>11</v>
      </c>
      <c r="I29">
        <v>21</v>
      </c>
      <c r="J29" t="str">
        <f t="shared" si="0"/>
        <v>1972 11 21</v>
      </c>
    </row>
    <row r="30" spans="2:10" x14ac:dyDescent="0.3">
      <c r="B30">
        <v>1972</v>
      </c>
      <c r="C30">
        <v>11</v>
      </c>
      <c r="D30">
        <v>21</v>
      </c>
      <c r="G30">
        <v>1953</v>
      </c>
      <c r="H30">
        <v>3</v>
      </c>
      <c r="I30">
        <v>5</v>
      </c>
      <c r="J30" t="str">
        <f t="shared" si="0"/>
        <v>1953 3 5</v>
      </c>
    </row>
    <row r="31" spans="2:10" x14ac:dyDescent="0.3">
      <c r="B31">
        <v>1953</v>
      </c>
      <c r="C31">
        <v>3</v>
      </c>
      <c r="D31">
        <v>5</v>
      </c>
      <c r="G31">
        <v>1954</v>
      </c>
      <c r="H31">
        <v>2</v>
      </c>
      <c r="I31">
        <v>3</v>
      </c>
      <c r="J31" t="str">
        <f t="shared" si="0"/>
        <v>1954 2 3</v>
      </c>
    </row>
    <row r="32" spans="2:10" x14ac:dyDescent="0.3">
      <c r="B32">
        <v>1954</v>
      </c>
      <c r="C32">
        <v>2</v>
      </c>
      <c r="D32">
        <v>3</v>
      </c>
      <c r="G32">
        <v>1970</v>
      </c>
      <c r="H32">
        <v>5</v>
      </c>
      <c r="I32">
        <v>4</v>
      </c>
      <c r="J32" t="str">
        <f t="shared" si="0"/>
        <v>1970 5 4</v>
      </c>
    </row>
    <row r="33" spans="2:10" x14ac:dyDescent="0.3">
      <c r="B33">
        <v>1970</v>
      </c>
      <c r="C33">
        <v>5</v>
      </c>
      <c r="D33">
        <v>4</v>
      </c>
      <c r="G33">
        <v>1961</v>
      </c>
      <c r="H33">
        <v>12</v>
      </c>
      <c r="I33">
        <v>19</v>
      </c>
      <c r="J33" t="str">
        <f t="shared" si="0"/>
        <v>1961 12 19</v>
      </c>
    </row>
    <row r="34" spans="2:10" x14ac:dyDescent="0.3">
      <c r="B34">
        <v>1961</v>
      </c>
      <c r="C34">
        <v>12</v>
      </c>
      <c r="D34">
        <v>19</v>
      </c>
      <c r="G34">
        <v>1954</v>
      </c>
      <c r="H34">
        <v>1</v>
      </c>
      <c r="I34">
        <v>14</v>
      </c>
      <c r="J34" t="str">
        <f t="shared" si="0"/>
        <v>1954 1 14</v>
      </c>
    </row>
    <row r="35" spans="2:10" x14ac:dyDescent="0.3">
      <c r="B35">
        <v>1954</v>
      </c>
      <c r="C35">
        <v>1</v>
      </c>
      <c r="D35">
        <v>14</v>
      </c>
      <c r="G35">
        <v>1953</v>
      </c>
      <c r="H35">
        <v>7</v>
      </c>
      <c r="I35">
        <v>2</v>
      </c>
      <c r="J35" t="str">
        <f t="shared" si="0"/>
        <v>1953 7 2</v>
      </c>
    </row>
    <row r="36" spans="2:10" x14ac:dyDescent="0.3">
      <c r="B36">
        <v>1953</v>
      </c>
      <c r="C36">
        <v>7</v>
      </c>
      <c r="D36">
        <v>2</v>
      </c>
      <c r="G36">
        <v>1907</v>
      </c>
      <c r="H36">
        <v>6</v>
      </c>
      <c r="I36">
        <v>27</v>
      </c>
      <c r="J36" t="str">
        <f t="shared" si="0"/>
        <v>1907 6 27</v>
      </c>
    </row>
    <row r="37" spans="2:10" x14ac:dyDescent="0.3">
      <c r="B37">
        <v>1907</v>
      </c>
      <c r="C37">
        <v>6</v>
      </c>
      <c r="D37">
        <v>27</v>
      </c>
      <c r="G37">
        <v>1956</v>
      </c>
      <c r="H37">
        <v>3</v>
      </c>
      <c r="I37">
        <v>1</v>
      </c>
      <c r="J37" t="str">
        <f t="shared" si="0"/>
        <v>1956 3 1</v>
      </c>
    </row>
    <row r="38" spans="2:10" x14ac:dyDescent="0.3">
      <c r="B38">
        <v>1956</v>
      </c>
      <c r="C38">
        <v>3</v>
      </c>
      <c r="D38">
        <v>1</v>
      </c>
      <c r="G38">
        <v>1976</v>
      </c>
      <c r="H38">
        <v>1</v>
      </c>
      <c r="I38">
        <v>20</v>
      </c>
      <c r="J38" t="str">
        <f t="shared" si="0"/>
        <v>1976 1 20</v>
      </c>
    </row>
    <row r="39" spans="2:10" x14ac:dyDescent="0.3">
      <c r="B39">
        <v>1976</v>
      </c>
      <c r="C39">
        <v>1</v>
      </c>
      <c r="D39">
        <v>20</v>
      </c>
      <c r="G39">
        <v>1957</v>
      </c>
      <c r="H39">
        <v>9</v>
      </c>
      <c r="I39">
        <v>5</v>
      </c>
      <c r="J39" t="str">
        <f t="shared" si="0"/>
        <v>1957 9 5</v>
      </c>
    </row>
    <row r="40" spans="2:10" x14ac:dyDescent="0.3">
      <c r="B40">
        <v>1957</v>
      </c>
      <c r="C40">
        <v>9</v>
      </c>
      <c r="D40">
        <v>5</v>
      </c>
      <c r="G40">
        <v>1967</v>
      </c>
      <c r="H40">
        <v>12</v>
      </c>
      <c r="I40">
        <v>4</v>
      </c>
      <c r="J40" t="str">
        <f t="shared" si="0"/>
        <v>1967 12 4</v>
      </c>
    </row>
    <row r="41" spans="2:10" x14ac:dyDescent="0.3">
      <c r="B41">
        <v>1967</v>
      </c>
      <c r="C41">
        <v>12</v>
      </c>
      <c r="D41">
        <v>4</v>
      </c>
      <c r="G41">
        <v>1954</v>
      </c>
      <c r="H41">
        <v>3</v>
      </c>
      <c r="I41">
        <v>2</v>
      </c>
      <c r="J41" t="str">
        <f t="shared" si="0"/>
        <v>1954 3 2</v>
      </c>
    </row>
    <row r="42" spans="2:10" x14ac:dyDescent="0.3">
      <c r="B42">
        <v>1954</v>
      </c>
      <c r="C42">
        <v>3</v>
      </c>
      <c r="D42">
        <v>2</v>
      </c>
      <c r="G42">
        <v>0</v>
      </c>
      <c r="J42" t="str">
        <f t="shared" si="0"/>
        <v xml:space="preserve">0  </v>
      </c>
    </row>
    <row r="43" spans="2:10" x14ac:dyDescent="0.3">
      <c r="B43">
        <v>0</v>
      </c>
      <c r="G43">
        <v>1968</v>
      </c>
      <c r="H43">
        <v>12</v>
      </c>
      <c r="I43">
        <v>31</v>
      </c>
      <c r="J43" t="str">
        <f t="shared" si="0"/>
        <v>1968 12 31</v>
      </c>
    </row>
    <row r="44" spans="2:10" x14ac:dyDescent="0.3">
      <c r="B44">
        <v>1968</v>
      </c>
      <c r="C44">
        <v>12</v>
      </c>
      <c r="D44">
        <v>31</v>
      </c>
      <c r="G44">
        <v>1953</v>
      </c>
      <c r="H44">
        <v>10</v>
      </c>
      <c r="I44">
        <v>1</v>
      </c>
      <c r="J44" t="str">
        <f t="shared" si="0"/>
        <v>1953 10 1</v>
      </c>
    </row>
    <row r="45" spans="2:10" x14ac:dyDescent="0.3">
      <c r="B45">
        <v>1953</v>
      </c>
      <c r="C45">
        <v>10</v>
      </c>
      <c r="D45">
        <v>1</v>
      </c>
      <c r="G45">
        <v>1957</v>
      </c>
      <c r="H45">
        <v>10</v>
      </c>
      <c r="I45">
        <v>3</v>
      </c>
      <c r="J45" t="str">
        <f t="shared" si="0"/>
        <v>1957 10 3</v>
      </c>
    </row>
    <row r="46" spans="2:10" x14ac:dyDescent="0.3">
      <c r="B46">
        <v>1957</v>
      </c>
      <c r="C46">
        <v>10</v>
      </c>
      <c r="D46">
        <v>3</v>
      </c>
      <c r="G46">
        <v>0</v>
      </c>
      <c r="J46" t="str">
        <f t="shared" si="0"/>
        <v xml:space="preserve">0  </v>
      </c>
    </row>
    <row r="47" spans="2:10" x14ac:dyDescent="0.3">
      <c r="B47">
        <v>0</v>
      </c>
      <c r="G47">
        <v>1956</v>
      </c>
      <c r="H47">
        <v>9</v>
      </c>
      <c r="I47">
        <v>6</v>
      </c>
      <c r="J47" t="str">
        <f t="shared" si="0"/>
        <v>1956 9 6</v>
      </c>
    </row>
    <row r="48" spans="2:10" x14ac:dyDescent="0.3">
      <c r="B48">
        <v>1956</v>
      </c>
      <c r="C48">
        <v>9</v>
      </c>
      <c r="D48">
        <v>6</v>
      </c>
      <c r="G48">
        <v>1976</v>
      </c>
      <c r="H48">
        <v>5</v>
      </c>
      <c r="I48">
        <v>19</v>
      </c>
      <c r="J48" t="str">
        <f t="shared" si="0"/>
        <v>1976 5 19</v>
      </c>
    </row>
    <row r="49" spans="2:10" x14ac:dyDescent="0.3">
      <c r="B49">
        <v>1976</v>
      </c>
      <c r="C49">
        <v>5</v>
      </c>
      <c r="D49">
        <v>19</v>
      </c>
      <c r="G49">
        <v>1948</v>
      </c>
      <c r="H49">
        <v>11</v>
      </c>
      <c r="I49">
        <v>8</v>
      </c>
      <c r="J49" t="str">
        <f t="shared" si="0"/>
        <v>1948 11 8</v>
      </c>
    </row>
    <row r="50" spans="2:10" x14ac:dyDescent="0.3">
      <c r="B50">
        <v>1948</v>
      </c>
      <c r="C50">
        <v>11</v>
      </c>
      <c r="D50">
        <v>8</v>
      </c>
      <c r="G50">
        <v>1976</v>
      </c>
      <c r="H50">
        <v>6</v>
      </c>
      <c r="I50">
        <v>1</v>
      </c>
      <c r="J50" t="str">
        <f t="shared" si="0"/>
        <v>1976 6 1</v>
      </c>
    </row>
    <row r="51" spans="2:10" x14ac:dyDescent="0.3">
      <c r="B51">
        <v>1976</v>
      </c>
      <c r="C51">
        <v>6</v>
      </c>
      <c r="D51">
        <v>1</v>
      </c>
      <c r="G51">
        <v>1962</v>
      </c>
      <c r="H51">
        <v>3</v>
      </c>
      <c r="I51">
        <v>15</v>
      </c>
      <c r="J51" t="str">
        <f t="shared" si="0"/>
        <v>1962 3 15</v>
      </c>
    </row>
    <row r="52" spans="2:10" x14ac:dyDescent="0.3">
      <c r="B52">
        <v>1962</v>
      </c>
      <c r="C52">
        <v>3</v>
      </c>
      <c r="D52">
        <v>15</v>
      </c>
      <c r="G52">
        <v>0</v>
      </c>
      <c r="J52" t="str">
        <f t="shared" si="0"/>
        <v xml:space="preserve">0  </v>
      </c>
    </row>
    <row r="53" spans="2:10" x14ac:dyDescent="0.3">
      <c r="B53">
        <v>0</v>
      </c>
      <c r="G53">
        <v>1968</v>
      </c>
      <c r="H53">
        <v>12</v>
      </c>
      <c r="I53">
        <v>31</v>
      </c>
      <c r="J53" t="str">
        <f t="shared" si="0"/>
        <v>1968 12 31</v>
      </c>
    </row>
    <row r="54" spans="2:10" x14ac:dyDescent="0.3">
      <c r="B54">
        <v>1968</v>
      </c>
      <c r="C54">
        <v>12</v>
      </c>
      <c r="D54">
        <v>31</v>
      </c>
      <c r="G54">
        <v>1951</v>
      </c>
      <c r="H54">
        <v>12</v>
      </c>
      <c r="I54">
        <v>6</v>
      </c>
      <c r="J54" t="str">
        <f t="shared" si="0"/>
        <v>1951 12 6</v>
      </c>
    </row>
    <row r="55" spans="2:10" x14ac:dyDescent="0.3">
      <c r="B55">
        <v>1951</v>
      </c>
      <c r="C55">
        <v>12</v>
      </c>
      <c r="D55">
        <v>6</v>
      </c>
      <c r="G55">
        <v>1971</v>
      </c>
      <c r="H55">
        <v>5</v>
      </c>
      <c r="I55">
        <v>25</v>
      </c>
      <c r="J55" t="str">
        <f t="shared" si="0"/>
        <v>1971 5 25</v>
      </c>
    </row>
    <row r="56" spans="2:10" x14ac:dyDescent="0.3">
      <c r="B56">
        <v>1971</v>
      </c>
      <c r="C56">
        <v>5</v>
      </c>
      <c r="D56">
        <v>25</v>
      </c>
      <c r="G56">
        <v>1976</v>
      </c>
      <c r="H56">
        <v>7</v>
      </c>
      <c r="I56">
        <v>13</v>
      </c>
      <c r="J56" t="str">
        <f t="shared" si="0"/>
        <v>1976 7 13</v>
      </c>
    </row>
    <row r="57" spans="2:10" x14ac:dyDescent="0.3">
      <c r="B57">
        <v>1976</v>
      </c>
      <c r="C57">
        <v>7</v>
      </c>
      <c r="D57">
        <v>13</v>
      </c>
      <c r="G57">
        <v>1969</v>
      </c>
      <c r="H57">
        <v>12</v>
      </c>
      <c r="I57">
        <v>31</v>
      </c>
      <c r="J57" t="str">
        <f t="shared" si="0"/>
        <v>1969 12 31</v>
      </c>
    </row>
    <row r="58" spans="2:10" x14ac:dyDescent="0.3">
      <c r="B58">
        <v>1969</v>
      </c>
      <c r="C58">
        <v>12</v>
      </c>
      <c r="D58">
        <v>31</v>
      </c>
      <c r="G58">
        <v>1961</v>
      </c>
      <c r="H58">
        <v>4</v>
      </c>
      <c r="I58">
        <v>5</v>
      </c>
      <c r="J58" t="str">
        <f t="shared" si="0"/>
        <v>1961 4 5</v>
      </c>
    </row>
    <row r="59" spans="2:10" x14ac:dyDescent="0.3">
      <c r="B59">
        <v>1961</v>
      </c>
      <c r="C59">
        <v>4</v>
      </c>
      <c r="D59">
        <v>5</v>
      </c>
      <c r="G59">
        <v>1954</v>
      </c>
      <c r="H59">
        <v>3</v>
      </c>
      <c r="I59">
        <v>4</v>
      </c>
      <c r="J59" t="str">
        <f t="shared" si="0"/>
        <v>1954 3 4</v>
      </c>
    </row>
    <row r="60" spans="2:10" x14ac:dyDescent="0.3">
      <c r="B60">
        <v>1954</v>
      </c>
      <c r="C60">
        <v>3</v>
      </c>
      <c r="D60">
        <v>4</v>
      </c>
      <c r="G60">
        <v>1962</v>
      </c>
      <c r="H60">
        <v>3</v>
      </c>
      <c r="I60">
        <v>15</v>
      </c>
      <c r="J60" t="str">
        <f t="shared" si="0"/>
        <v>1962 3 15</v>
      </c>
    </row>
    <row r="61" spans="2:10" x14ac:dyDescent="0.3">
      <c r="B61">
        <v>1962</v>
      </c>
      <c r="C61">
        <v>3</v>
      </c>
      <c r="D61">
        <v>15</v>
      </c>
      <c r="G61">
        <v>1966</v>
      </c>
      <c r="H61">
        <v>8</v>
      </c>
      <c r="I61">
        <v>11</v>
      </c>
      <c r="J61" t="str">
        <f t="shared" si="0"/>
        <v>1966 8 11</v>
      </c>
    </row>
    <row r="62" spans="2:10" x14ac:dyDescent="0.3">
      <c r="B62">
        <v>1966</v>
      </c>
      <c r="C62">
        <v>8</v>
      </c>
      <c r="D62">
        <v>11</v>
      </c>
      <c r="G62">
        <v>0</v>
      </c>
      <c r="J62" t="str">
        <f t="shared" si="0"/>
        <v xml:space="preserve">0  </v>
      </c>
    </row>
    <row r="63" spans="2:10" x14ac:dyDescent="0.3">
      <c r="B63">
        <v>0</v>
      </c>
      <c r="G63">
        <v>1979</v>
      </c>
      <c r="H63">
        <v>2</v>
      </c>
      <c r="I63">
        <v>15</v>
      </c>
      <c r="J63" t="str">
        <f t="shared" si="0"/>
        <v>1979 2 15</v>
      </c>
    </row>
    <row r="64" spans="2:10" x14ac:dyDescent="0.3">
      <c r="B64">
        <v>1979</v>
      </c>
      <c r="C64">
        <v>2</v>
      </c>
      <c r="D64">
        <v>15</v>
      </c>
      <c r="G64">
        <v>1974</v>
      </c>
      <c r="H64">
        <v>6</v>
      </c>
      <c r="I64">
        <v>25</v>
      </c>
      <c r="J64" t="str">
        <f t="shared" si="0"/>
        <v>1974 6 25</v>
      </c>
    </row>
    <row r="65" spans="2:10" x14ac:dyDescent="0.3">
      <c r="B65">
        <v>1974</v>
      </c>
      <c r="C65">
        <v>6</v>
      </c>
      <c r="D65">
        <v>25</v>
      </c>
      <c r="G65">
        <v>1955</v>
      </c>
      <c r="H65">
        <v>12</v>
      </c>
      <c r="I65">
        <v>1</v>
      </c>
      <c r="J65" t="str">
        <f t="shared" si="0"/>
        <v>1955 12 1</v>
      </c>
    </row>
    <row r="66" spans="2:10" x14ac:dyDescent="0.3">
      <c r="B66">
        <v>1955</v>
      </c>
      <c r="C66">
        <v>12</v>
      </c>
      <c r="D66">
        <v>1</v>
      </c>
      <c r="G66">
        <v>1963</v>
      </c>
      <c r="H66">
        <v>1</v>
      </c>
      <c r="I66">
        <v>15</v>
      </c>
      <c r="J66" t="str">
        <f t="shared" ref="J66:J129" si="1">CONCATENATE(G66," ",H66," ",I66)</f>
        <v>1963 1 15</v>
      </c>
    </row>
    <row r="67" spans="2:10" x14ac:dyDescent="0.3">
      <c r="B67">
        <v>1963</v>
      </c>
      <c r="C67">
        <v>1</v>
      </c>
      <c r="D67">
        <v>15</v>
      </c>
      <c r="G67">
        <v>1954</v>
      </c>
      <c r="H67">
        <v>3</v>
      </c>
      <c r="I67">
        <v>4</v>
      </c>
      <c r="J67" t="str">
        <f t="shared" si="1"/>
        <v>1954 3 4</v>
      </c>
    </row>
    <row r="68" spans="2:10" x14ac:dyDescent="0.3">
      <c r="B68">
        <v>1954</v>
      </c>
      <c r="C68">
        <v>3</v>
      </c>
      <c r="D68">
        <v>4</v>
      </c>
      <c r="G68">
        <v>1951</v>
      </c>
      <c r="H68">
        <v>12</v>
      </c>
      <c r="I68">
        <v>6</v>
      </c>
      <c r="J68" t="str">
        <f t="shared" si="1"/>
        <v>1951 12 6</v>
      </c>
    </row>
    <row r="69" spans="2:10" x14ac:dyDescent="0.3">
      <c r="B69">
        <v>1951</v>
      </c>
      <c r="C69">
        <v>12</v>
      </c>
      <c r="D69">
        <v>6</v>
      </c>
      <c r="G69">
        <v>0</v>
      </c>
      <c r="J69" t="str">
        <f t="shared" si="1"/>
        <v xml:space="preserve">0  </v>
      </c>
    </row>
    <row r="70" spans="2:10" x14ac:dyDescent="0.3">
      <c r="B70">
        <v>0</v>
      </c>
      <c r="G70">
        <v>1948</v>
      </c>
      <c r="H70">
        <v>1</v>
      </c>
      <c r="I70">
        <v>6</v>
      </c>
      <c r="J70" t="str">
        <f t="shared" si="1"/>
        <v>1948 1 6</v>
      </c>
    </row>
    <row r="71" spans="2:10" x14ac:dyDescent="0.3">
      <c r="B71">
        <v>1948</v>
      </c>
      <c r="C71">
        <v>1</v>
      </c>
      <c r="D71">
        <v>6</v>
      </c>
      <c r="G71">
        <v>1955</v>
      </c>
      <c r="H71">
        <v>12</v>
      </c>
      <c r="I71">
        <v>1</v>
      </c>
      <c r="J71" t="str">
        <f t="shared" si="1"/>
        <v>1955 12 1</v>
      </c>
    </row>
    <row r="72" spans="2:10" x14ac:dyDescent="0.3">
      <c r="B72">
        <v>1955</v>
      </c>
      <c r="C72">
        <v>12</v>
      </c>
      <c r="D72">
        <v>1</v>
      </c>
      <c r="G72">
        <v>1976</v>
      </c>
      <c r="H72">
        <v>3</v>
      </c>
      <c r="I72">
        <v>31</v>
      </c>
      <c r="J72" t="str">
        <f t="shared" si="1"/>
        <v>1976 3 31</v>
      </c>
    </row>
    <row r="73" spans="2:10" x14ac:dyDescent="0.3">
      <c r="B73">
        <v>1976</v>
      </c>
      <c r="C73">
        <v>3</v>
      </c>
      <c r="D73">
        <v>31</v>
      </c>
      <c r="G73">
        <v>1933</v>
      </c>
      <c r="H73">
        <v>5</v>
      </c>
      <c r="I73">
        <v>10</v>
      </c>
      <c r="J73" t="str">
        <f t="shared" si="1"/>
        <v>1933 5 10</v>
      </c>
    </row>
    <row r="74" spans="2:10" x14ac:dyDescent="0.3">
      <c r="B74">
        <v>1933</v>
      </c>
      <c r="C74">
        <v>5</v>
      </c>
      <c r="D74">
        <v>10</v>
      </c>
      <c r="G74">
        <v>1970</v>
      </c>
      <c r="H74">
        <v>4</v>
      </c>
      <c r="I74">
        <v>24</v>
      </c>
      <c r="J74" t="str">
        <f t="shared" si="1"/>
        <v>1970 4 24</v>
      </c>
    </row>
    <row r="75" spans="2:10" x14ac:dyDescent="0.3">
      <c r="B75">
        <v>1970</v>
      </c>
      <c r="C75">
        <v>4</v>
      </c>
      <c r="D75">
        <v>24</v>
      </c>
      <c r="G75">
        <v>1953</v>
      </c>
      <c r="H75">
        <v>7</v>
      </c>
      <c r="I75">
        <v>2</v>
      </c>
      <c r="J75" t="str">
        <f t="shared" si="1"/>
        <v>1953 7 2</v>
      </c>
    </row>
    <row r="76" spans="2:10" x14ac:dyDescent="0.3">
      <c r="B76">
        <v>1953</v>
      </c>
      <c r="C76">
        <v>7</v>
      </c>
      <c r="D76">
        <v>2</v>
      </c>
      <c r="G76">
        <v>1953</v>
      </c>
      <c r="H76">
        <v>1</v>
      </c>
      <c r="I76">
        <v>28</v>
      </c>
      <c r="J76" t="str">
        <f t="shared" si="1"/>
        <v>1953 1 28</v>
      </c>
    </row>
    <row r="77" spans="2:10" x14ac:dyDescent="0.3">
      <c r="B77">
        <v>1953</v>
      </c>
      <c r="C77">
        <v>1</v>
      </c>
      <c r="D77">
        <v>28</v>
      </c>
      <c r="G77">
        <v>1962</v>
      </c>
      <c r="H77">
        <v>3</v>
      </c>
      <c r="I77">
        <v>15</v>
      </c>
      <c r="J77" t="str">
        <f t="shared" si="1"/>
        <v>1962 3 15</v>
      </c>
    </row>
    <row r="78" spans="2:10" x14ac:dyDescent="0.3">
      <c r="B78">
        <v>1962</v>
      </c>
      <c r="C78">
        <v>3</v>
      </c>
      <c r="D78">
        <v>15</v>
      </c>
      <c r="G78">
        <v>0</v>
      </c>
      <c r="J78" t="str">
        <f t="shared" si="1"/>
        <v xml:space="preserve">0  </v>
      </c>
    </row>
    <row r="79" spans="2:10" x14ac:dyDescent="0.3">
      <c r="B79">
        <v>0</v>
      </c>
      <c r="G79">
        <v>1976</v>
      </c>
      <c r="H79">
        <v>6</v>
      </c>
      <c r="I79">
        <v>1</v>
      </c>
      <c r="J79" t="str">
        <f t="shared" si="1"/>
        <v>1976 6 1</v>
      </c>
    </row>
    <row r="80" spans="2:10" x14ac:dyDescent="0.3">
      <c r="B80">
        <v>1976</v>
      </c>
      <c r="C80">
        <v>6</v>
      </c>
      <c r="D80">
        <v>1</v>
      </c>
      <c r="G80">
        <v>1955</v>
      </c>
      <c r="H80">
        <v>12</v>
      </c>
      <c r="I80">
        <v>1</v>
      </c>
      <c r="J80" t="str">
        <f t="shared" si="1"/>
        <v>1955 12 1</v>
      </c>
    </row>
    <row r="81" spans="2:10" x14ac:dyDescent="0.3">
      <c r="B81">
        <v>1955</v>
      </c>
      <c r="C81">
        <v>12</v>
      </c>
      <c r="D81">
        <v>1</v>
      </c>
      <c r="G81">
        <v>0</v>
      </c>
      <c r="J81" t="str">
        <f t="shared" si="1"/>
        <v xml:space="preserve">0  </v>
      </c>
    </row>
    <row r="82" spans="2:10" x14ac:dyDescent="0.3">
      <c r="B82">
        <v>0</v>
      </c>
      <c r="G82">
        <v>1953</v>
      </c>
      <c r="H82">
        <v>10</v>
      </c>
      <c r="I82">
        <v>1</v>
      </c>
      <c r="J82" t="str">
        <f t="shared" si="1"/>
        <v>1953 10 1</v>
      </c>
    </row>
    <row r="83" spans="2:10" x14ac:dyDescent="0.3">
      <c r="B83">
        <v>1953</v>
      </c>
      <c r="C83">
        <v>10</v>
      </c>
      <c r="D83">
        <v>1</v>
      </c>
      <c r="G83">
        <v>1966</v>
      </c>
      <c r="H83">
        <v>8</v>
      </c>
      <c r="I83">
        <v>11</v>
      </c>
      <c r="J83" t="str">
        <f t="shared" si="1"/>
        <v>1966 8 11</v>
      </c>
    </row>
    <row r="84" spans="2:10" x14ac:dyDescent="0.3">
      <c r="B84">
        <v>1966</v>
      </c>
      <c r="C84">
        <v>8</v>
      </c>
      <c r="D84">
        <v>11</v>
      </c>
      <c r="G84">
        <v>0</v>
      </c>
      <c r="J84" t="str">
        <f t="shared" si="1"/>
        <v xml:space="preserve">0  </v>
      </c>
    </row>
    <row r="85" spans="2:10" x14ac:dyDescent="0.3">
      <c r="B85">
        <v>0</v>
      </c>
      <c r="G85">
        <v>1955</v>
      </c>
      <c r="H85">
        <v>11</v>
      </c>
      <c r="I85">
        <v>3</v>
      </c>
      <c r="J85" t="str">
        <f t="shared" si="1"/>
        <v>1955 11 3</v>
      </c>
    </row>
    <row r="86" spans="2:10" x14ac:dyDescent="0.3">
      <c r="B86">
        <v>1955</v>
      </c>
      <c r="C86">
        <v>11</v>
      </c>
      <c r="D86">
        <v>3</v>
      </c>
      <c r="G86">
        <v>1953</v>
      </c>
      <c r="H86">
        <v>10</v>
      </c>
      <c r="I86">
        <v>1</v>
      </c>
      <c r="J86" t="str">
        <f t="shared" si="1"/>
        <v>1953 10 1</v>
      </c>
    </row>
    <row r="87" spans="2:10" x14ac:dyDescent="0.3">
      <c r="B87">
        <v>1953</v>
      </c>
      <c r="C87">
        <v>10</v>
      </c>
      <c r="D87">
        <v>1</v>
      </c>
      <c r="G87">
        <v>1955</v>
      </c>
      <c r="H87">
        <v>9</v>
      </c>
      <c r="I87">
        <v>1</v>
      </c>
      <c r="J87" t="str">
        <f t="shared" si="1"/>
        <v>1955 9 1</v>
      </c>
    </row>
    <row r="88" spans="2:10" x14ac:dyDescent="0.3">
      <c r="B88">
        <v>1955</v>
      </c>
      <c r="C88">
        <v>9</v>
      </c>
      <c r="D88">
        <v>1</v>
      </c>
      <c r="G88">
        <v>0</v>
      </c>
      <c r="J88" t="str">
        <f t="shared" si="1"/>
        <v xml:space="preserve">0  </v>
      </c>
    </row>
    <row r="89" spans="2:10" x14ac:dyDescent="0.3">
      <c r="B89">
        <v>0</v>
      </c>
      <c r="G89">
        <v>1967</v>
      </c>
      <c r="H89">
        <v>12</v>
      </c>
      <c r="I89">
        <v>4</v>
      </c>
      <c r="J89" t="str">
        <f t="shared" si="1"/>
        <v>1967 12 4</v>
      </c>
    </row>
    <row r="90" spans="2:10" x14ac:dyDescent="0.3">
      <c r="B90">
        <v>1967</v>
      </c>
      <c r="C90">
        <v>12</v>
      </c>
      <c r="D90">
        <v>4</v>
      </c>
      <c r="G90">
        <v>1976</v>
      </c>
      <c r="H90">
        <v>5</v>
      </c>
      <c r="I90">
        <v>19</v>
      </c>
      <c r="J90" t="str">
        <f t="shared" si="1"/>
        <v>1976 5 19</v>
      </c>
    </row>
    <row r="91" spans="2:10" x14ac:dyDescent="0.3">
      <c r="B91">
        <v>1976</v>
      </c>
      <c r="C91">
        <v>5</v>
      </c>
      <c r="D91">
        <v>19</v>
      </c>
      <c r="G91">
        <v>1953</v>
      </c>
      <c r="H91">
        <v>11</v>
      </c>
      <c r="I91">
        <v>5</v>
      </c>
      <c r="J91" t="str">
        <f t="shared" si="1"/>
        <v>1953 11 5</v>
      </c>
    </row>
    <row r="92" spans="2:10" x14ac:dyDescent="0.3">
      <c r="B92">
        <v>1953</v>
      </c>
      <c r="C92">
        <v>11</v>
      </c>
      <c r="D92">
        <v>5</v>
      </c>
      <c r="G92">
        <v>1973</v>
      </c>
      <c r="H92">
        <v>2</v>
      </c>
      <c r="I92">
        <v>20</v>
      </c>
      <c r="J92" t="str">
        <f t="shared" si="1"/>
        <v>1973 2 20</v>
      </c>
    </row>
    <row r="93" spans="2:10" x14ac:dyDescent="0.3">
      <c r="B93">
        <v>1973</v>
      </c>
      <c r="C93">
        <v>2</v>
      </c>
      <c r="D93">
        <v>20</v>
      </c>
      <c r="G93">
        <v>0</v>
      </c>
      <c r="J93" t="str">
        <f t="shared" si="1"/>
        <v xml:space="preserve">0  </v>
      </c>
    </row>
    <row r="94" spans="2:10" x14ac:dyDescent="0.3">
      <c r="B94">
        <v>0</v>
      </c>
      <c r="G94">
        <v>1952</v>
      </c>
      <c r="H94">
        <v>7</v>
      </c>
      <c r="I94">
        <v>3</v>
      </c>
      <c r="J94" t="str">
        <f t="shared" si="1"/>
        <v>1952 7 3</v>
      </c>
    </row>
    <row r="95" spans="2:10" x14ac:dyDescent="0.3">
      <c r="B95">
        <v>1952</v>
      </c>
      <c r="C95">
        <v>7</v>
      </c>
      <c r="D95">
        <v>3</v>
      </c>
      <c r="G95">
        <v>0</v>
      </c>
      <c r="J95" t="str">
        <f t="shared" si="1"/>
        <v xml:space="preserve">0  </v>
      </c>
    </row>
    <row r="96" spans="2:10" x14ac:dyDescent="0.3">
      <c r="B96">
        <v>0</v>
      </c>
      <c r="G96">
        <v>1952</v>
      </c>
      <c r="H96">
        <v>7</v>
      </c>
      <c r="I96">
        <v>3</v>
      </c>
      <c r="J96" t="str">
        <f t="shared" si="1"/>
        <v>1952 7 3</v>
      </c>
    </row>
    <row r="97" spans="2:10" x14ac:dyDescent="0.3">
      <c r="B97">
        <v>1952</v>
      </c>
      <c r="C97">
        <v>7</v>
      </c>
      <c r="D97">
        <v>3</v>
      </c>
      <c r="G97">
        <v>0</v>
      </c>
      <c r="J97" t="str">
        <f t="shared" si="1"/>
        <v xml:space="preserve">0  </v>
      </c>
    </row>
    <row r="98" spans="2:10" x14ac:dyDescent="0.3">
      <c r="B98">
        <v>0</v>
      </c>
      <c r="G98">
        <v>1981</v>
      </c>
      <c r="H98">
        <v>8</v>
      </c>
      <c r="I98">
        <v>10</v>
      </c>
      <c r="J98" t="str">
        <f t="shared" si="1"/>
        <v>1981 8 10</v>
      </c>
    </row>
    <row r="99" spans="2:10" x14ac:dyDescent="0.3">
      <c r="B99">
        <v>1981</v>
      </c>
      <c r="C99">
        <v>8</v>
      </c>
      <c r="D99">
        <v>10</v>
      </c>
      <c r="G99">
        <v>1955</v>
      </c>
      <c r="H99">
        <v>12</v>
      </c>
      <c r="I99">
        <v>1</v>
      </c>
      <c r="J99" t="str">
        <f t="shared" si="1"/>
        <v>1955 12 1</v>
      </c>
    </row>
    <row r="100" spans="2:10" x14ac:dyDescent="0.3">
      <c r="B100">
        <v>1955</v>
      </c>
      <c r="C100">
        <v>12</v>
      </c>
      <c r="D100">
        <v>1</v>
      </c>
      <c r="G100">
        <v>1976</v>
      </c>
      <c r="H100">
        <v>5</v>
      </c>
      <c r="I100">
        <v>19</v>
      </c>
      <c r="J100" t="str">
        <f t="shared" si="1"/>
        <v>1976 5 19</v>
      </c>
    </row>
    <row r="101" spans="2:10" x14ac:dyDescent="0.3">
      <c r="B101">
        <v>1976</v>
      </c>
      <c r="C101">
        <v>5</v>
      </c>
      <c r="D101">
        <v>19</v>
      </c>
      <c r="G101">
        <v>0</v>
      </c>
      <c r="J101" t="str">
        <f t="shared" si="1"/>
        <v xml:space="preserve">0  </v>
      </c>
    </row>
    <row r="102" spans="2:10" x14ac:dyDescent="0.3">
      <c r="B102">
        <v>0</v>
      </c>
      <c r="G102">
        <v>1951</v>
      </c>
      <c r="H102">
        <v>12</v>
      </c>
      <c r="I102">
        <v>6</v>
      </c>
      <c r="J102" t="str">
        <f t="shared" si="1"/>
        <v>1951 12 6</v>
      </c>
    </row>
    <row r="103" spans="2:10" x14ac:dyDescent="0.3">
      <c r="B103">
        <v>1951</v>
      </c>
      <c r="C103">
        <v>12</v>
      </c>
      <c r="D103">
        <v>6</v>
      </c>
      <c r="G103">
        <v>0</v>
      </c>
      <c r="J103" t="str">
        <f t="shared" si="1"/>
        <v xml:space="preserve">0  </v>
      </c>
    </row>
    <row r="104" spans="2:10" x14ac:dyDescent="0.3">
      <c r="B104">
        <v>0</v>
      </c>
      <c r="G104">
        <v>0</v>
      </c>
      <c r="J104" t="str">
        <f t="shared" si="1"/>
        <v xml:space="preserve">0  </v>
      </c>
    </row>
    <row r="105" spans="2:10" x14ac:dyDescent="0.3">
      <c r="B105">
        <v>0</v>
      </c>
      <c r="G105">
        <v>1947</v>
      </c>
      <c r="H105">
        <v>8</v>
      </c>
      <c r="I105">
        <v>9</v>
      </c>
      <c r="J105" t="str">
        <f t="shared" si="1"/>
        <v>1947 8 9</v>
      </c>
    </row>
    <row r="106" spans="2:10" x14ac:dyDescent="0.3">
      <c r="B106">
        <v>1947</v>
      </c>
      <c r="C106">
        <v>8</v>
      </c>
      <c r="D106">
        <v>9</v>
      </c>
      <c r="G106">
        <v>0</v>
      </c>
      <c r="J106" t="str">
        <f t="shared" si="1"/>
        <v xml:space="preserve">0  </v>
      </c>
    </row>
    <row r="107" spans="2:10" x14ac:dyDescent="0.3">
      <c r="B107">
        <v>0</v>
      </c>
      <c r="G107">
        <v>1955</v>
      </c>
      <c r="H107">
        <v>12</v>
      </c>
      <c r="I107">
        <v>1</v>
      </c>
      <c r="J107" t="str">
        <f t="shared" si="1"/>
        <v>1955 12 1</v>
      </c>
    </row>
    <row r="108" spans="2:10" x14ac:dyDescent="0.3">
      <c r="B108">
        <v>1955</v>
      </c>
      <c r="C108">
        <v>12</v>
      </c>
      <c r="D108">
        <v>1</v>
      </c>
      <c r="G108">
        <v>1939</v>
      </c>
      <c r="H108">
        <v>12</v>
      </c>
      <c r="I108">
        <v>12</v>
      </c>
      <c r="J108" t="str">
        <f t="shared" si="1"/>
        <v>1939 12 12</v>
      </c>
    </row>
    <row r="109" spans="2:10" x14ac:dyDescent="0.3">
      <c r="B109">
        <v>1939</v>
      </c>
      <c r="C109">
        <v>12</v>
      </c>
      <c r="D109">
        <v>12</v>
      </c>
      <c r="G109">
        <v>1951</v>
      </c>
      <c r="H109">
        <v>12</v>
      </c>
      <c r="I109">
        <v>6</v>
      </c>
      <c r="J109" t="str">
        <f t="shared" si="1"/>
        <v>1951 12 6</v>
      </c>
    </row>
    <row r="110" spans="2:10" x14ac:dyDescent="0.3">
      <c r="B110">
        <v>1951</v>
      </c>
      <c r="C110">
        <v>12</v>
      </c>
      <c r="D110">
        <v>6</v>
      </c>
      <c r="G110">
        <v>0</v>
      </c>
      <c r="J110" t="str">
        <f t="shared" si="1"/>
        <v xml:space="preserve">0  </v>
      </c>
    </row>
    <row r="111" spans="2:10" x14ac:dyDescent="0.3">
      <c r="B111">
        <v>0</v>
      </c>
      <c r="G111">
        <v>1958</v>
      </c>
      <c r="H111">
        <v>7</v>
      </c>
      <c r="I111">
        <v>3</v>
      </c>
      <c r="J111" t="str">
        <f t="shared" si="1"/>
        <v>1958 7 3</v>
      </c>
    </row>
    <row r="112" spans="2:10" x14ac:dyDescent="0.3">
      <c r="B112">
        <v>1958</v>
      </c>
      <c r="C112">
        <v>7</v>
      </c>
      <c r="D112">
        <v>3</v>
      </c>
      <c r="G112">
        <v>0</v>
      </c>
      <c r="J112" t="str">
        <f t="shared" si="1"/>
        <v xml:space="preserve">0  </v>
      </c>
    </row>
    <row r="113" spans="2:10" x14ac:dyDescent="0.3">
      <c r="B113">
        <v>0</v>
      </c>
      <c r="G113">
        <v>0</v>
      </c>
      <c r="J113" t="str">
        <f t="shared" si="1"/>
        <v xml:space="preserve">0  </v>
      </c>
    </row>
    <row r="114" spans="2:10" x14ac:dyDescent="0.3">
      <c r="B114">
        <v>0</v>
      </c>
      <c r="G114">
        <v>1972</v>
      </c>
      <c r="H114">
        <v>11</v>
      </c>
      <c r="I114">
        <v>21</v>
      </c>
      <c r="J114" t="str">
        <f t="shared" si="1"/>
        <v>1972 11 21</v>
      </c>
    </row>
    <row r="115" spans="2:10" x14ac:dyDescent="0.3">
      <c r="B115">
        <v>1972</v>
      </c>
      <c r="C115">
        <v>11</v>
      </c>
      <c r="D115">
        <v>21</v>
      </c>
      <c r="G115">
        <v>0</v>
      </c>
      <c r="J115" t="str">
        <f t="shared" si="1"/>
        <v xml:space="preserve">0  </v>
      </c>
    </row>
    <row r="116" spans="2:10" x14ac:dyDescent="0.3">
      <c r="B116">
        <v>0</v>
      </c>
      <c r="G116">
        <v>1974</v>
      </c>
      <c r="H116">
        <v>6</v>
      </c>
      <c r="I116">
        <v>25</v>
      </c>
      <c r="J116" t="str">
        <f t="shared" si="1"/>
        <v>1974 6 25</v>
      </c>
    </row>
    <row r="117" spans="2:10" x14ac:dyDescent="0.3">
      <c r="B117">
        <v>1974</v>
      </c>
      <c r="C117">
        <v>6</v>
      </c>
      <c r="D117">
        <v>25</v>
      </c>
      <c r="G117">
        <v>1976</v>
      </c>
      <c r="H117">
        <v>5</v>
      </c>
      <c r="I117">
        <v>19</v>
      </c>
      <c r="J117" t="str">
        <f t="shared" si="1"/>
        <v>1976 5 19</v>
      </c>
    </row>
    <row r="118" spans="2:10" x14ac:dyDescent="0.3">
      <c r="B118">
        <v>1976</v>
      </c>
      <c r="C118">
        <v>5</v>
      </c>
      <c r="D118">
        <v>19</v>
      </c>
      <c r="G118">
        <v>0</v>
      </c>
      <c r="J118" t="str">
        <f t="shared" si="1"/>
        <v xml:space="preserve">0  </v>
      </c>
    </row>
    <row r="119" spans="2:10" x14ac:dyDescent="0.3">
      <c r="B119">
        <v>0</v>
      </c>
      <c r="G119">
        <v>1981</v>
      </c>
      <c r="H119">
        <v>3</v>
      </c>
      <c r="I119">
        <v>12</v>
      </c>
      <c r="J119" t="str">
        <f t="shared" si="1"/>
        <v>1981 3 12</v>
      </c>
    </row>
    <row r="120" spans="2:10" x14ac:dyDescent="0.3">
      <c r="B120">
        <v>1981</v>
      </c>
      <c r="C120">
        <v>3</v>
      </c>
      <c r="D120">
        <v>12</v>
      </c>
      <c r="G120">
        <v>0</v>
      </c>
      <c r="J120" t="str">
        <f t="shared" si="1"/>
        <v xml:space="preserve">0  </v>
      </c>
    </row>
    <row r="121" spans="2:10" x14ac:dyDescent="0.3">
      <c r="B121">
        <v>0</v>
      </c>
      <c r="G121">
        <v>1955</v>
      </c>
      <c r="H121">
        <v>12</v>
      </c>
      <c r="I121">
        <v>1</v>
      </c>
      <c r="J121" t="str">
        <f t="shared" si="1"/>
        <v>1955 12 1</v>
      </c>
    </row>
    <row r="122" spans="2:10" x14ac:dyDescent="0.3">
      <c r="B122">
        <v>1955</v>
      </c>
      <c r="C122">
        <v>12</v>
      </c>
      <c r="D122">
        <v>1</v>
      </c>
      <c r="G122">
        <v>1966</v>
      </c>
      <c r="H122">
        <v>8</v>
      </c>
      <c r="I122">
        <v>11</v>
      </c>
      <c r="J122" t="str">
        <f t="shared" si="1"/>
        <v>1966 8 11</v>
      </c>
    </row>
    <row r="123" spans="2:10" x14ac:dyDescent="0.3">
      <c r="B123">
        <v>1966</v>
      </c>
      <c r="C123">
        <v>8</v>
      </c>
      <c r="D123">
        <v>11</v>
      </c>
      <c r="G123">
        <v>1972</v>
      </c>
      <c r="H123">
        <v>11</v>
      </c>
      <c r="I123">
        <v>21</v>
      </c>
      <c r="J123" t="str">
        <f t="shared" si="1"/>
        <v>1972 11 21</v>
      </c>
    </row>
    <row r="124" spans="2:10" x14ac:dyDescent="0.3">
      <c r="B124">
        <v>1972</v>
      </c>
      <c r="C124">
        <v>11</v>
      </c>
      <c r="D124">
        <v>21</v>
      </c>
      <c r="G124">
        <v>1967</v>
      </c>
      <c r="H124">
        <v>12</v>
      </c>
      <c r="I124">
        <v>4</v>
      </c>
      <c r="J124" t="str">
        <f t="shared" si="1"/>
        <v>1967 12 4</v>
      </c>
    </row>
    <row r="125" spans="2:10" x14ac:dyDescent="0.3">
      <c r="B125">
        <v>1967</v>
      </c>
      <c r="C125">
        <v>12</v>
      </c>
      <c r="D125">
        <v>4</v>
      </c>
      <c r="G125">
        <v>1981</v>
      </c>
      <c r="H125">
        <v>8</v>
      </c>
      <c r="I125">
        <v>10</v>
      </c>
      <c r="J125" t="str">
        <f t="shared" si="1"/>
        <v>1981 8 10</v>
      </c>
    </row>
    <row r="126" spans="2:10" x14ac:dyDescent="0.3">
      <c r="B126">
        <v>1981</v>
      </c>
      <c r="C126">
        <v>8</v>
      </c>
      <c r="D126">
        <v>10</v>
      </c>
      <c r="G126">
        <v>1968</v>
      </c>
      <c r="H126">
        <v>12</v>
      </c>
      <c r="I126">
        <v>31</v>
      </c>
      <c r="J126" t="str">
        <f t="shared" si="1"/>
        <v>1968 12 31</v>
      </c>
    </row>
    <row r="127" spans="2:10" x14ac:dyDescent="0.3">
      <c r="B127">
        <v>1968</v>
      </c>
      <c r="C127">
        <v>12</v>
      </c>
      <c r="D127">
        <v>31</v>
      </c>
      <c r="G127">
        <v>1961</v>
      </c>
      <c r="H127">
        <v>5</v>
      </c>
      <c r="I127">
        <v>3</v>
      </c>
      <c r="J127" t="str">
        <f t="shared" si="1"/>
        <v>1961 5 3</v>
      </c>
    </row>
    <row r="128" spans="2:10" x14ac:dyDescent="0.3">
      <c r="B128">
        <v>1961</v>
      </c>
      <c r="C128">
        <v>5</v>
      </c>
      <c r="D128">
        <v>3</v>
      </c>
      <c r="G128">
        <v>1974</v>
      </c>
      <c r="H128">
        <v>6</v>
      </c>
      <c r="I128">
        <v>25</v>
      </c>
      <c r="J128" t="str">
        <f t="shared" si="1"/>
        <v>1974 6 25</v>
      </c>
    </row>
    <row r="129" spans="2:10" x14ac:dyDescent="0.3">
      <c r="B129">
        <v>1974</v>
      </c>
      <c r="C129">
        <v>6</v>
      </c>
      <c r="D129">
        <v>25</v>
      </c>
      <c r="G129">
        <v>1978</v>
      </c>
      <c r="H129">
        <v>4</v>
      </c>
      <c r="I129">
        <v>19</v>
      </c>
      <c r="J129" t="str">
        <f t="shared" si="1"/>
        <v>1978 4 19</v>
      </c>
    </row>
    <row r="130" spans="2:10" x14ac:dyDescent="0.3">
      <c r="B130">
        <v>1978</v>
      </c>
      <c r="C130">
        <v>4</v>
      </c>
      <c r="D130">
        <v>19</v>
      </c>
      <c r="G130">
        <v>1947</v>
      </c>
      <c r="H130">
        <v>5</v>
      </c>
      <c r="I130">
        <v>6</v>
      </c>
      <c r="J130" t="str">
        <f t="shared" ref="J130:J193" si="2">CONCATENATE(G130," ",H130," ",I130)</f>
        <v>1947 5 6</v>
      </c>
    </row>
    <row r="131" spans="2:10" x14ac:dyDescent="0.3">
      <c r="B131">
        <v>1947</v>
      </c>
      <c r="C131">
        <v>5</v>
      </c>
      <c r="D131">
        <v>6</v>
      </c>
      <c r="G131">
        <v>1961</v>
      </c>
      <c r="H131">
        <v>5</v>
      </c>
      <c r="I131">
        <v>3</v>
      </c>
      <c r="J131" t="str">
        <f t="shared" si="2"/>
        <v>1961 5 3</v>
      </c>
    </row>
    <row r="132" spans="2:10" x14ac:dyDescent="0.3">
      <c r="B132">
        <v>1961</v>
      </c>
      <c r="C132">
        <v>5</v>
      </c>
      <c r="D132">
        <v>3</v>
      </c>
      <c r="G132">
        <v>0</v>
      </c>
      <c r="J132" t="str">
        <f t="shared" si="2"/>
        <v xml:space="preserve">0  </v>
      </c>
    </row>
    <row r="133" spans="2:10" x14ac:dyDescent="0.3">
      <c r="B133">
        <v>0</v>
      </c>
      <c r="G133">
        <v>1960</v>
      </c>
      <c r="H133">
        <v>5</v>
      </c>
      <c r="I133">
        <v>5</v>
      </c>
      <c r="J133" t="str">
        <f t="shared" si="2"/>
        <v>1960 5 5</v>
      </c>
    </row>
    <row r="134" spans="2:10" x14ac:dyDescent="0.3">
      <c r="B134">
        <v>1960</v>
      </c>
      <c r="C134">
        <v>5</v>
      </c>
      <c r="D134">
        <v>5</v>
      </c>
      <c r="G134">
        <v>0</v>
      </c>
      <c r="J134" t="str">
        <f t="shared" si="2"/>
        <v xml:space="preserve">0  </v>
      </c>
    </row>
    <row r="135" spans="2:10" x14ac:dyDescent="0.3">
      <c r="B135">
        <v>0</v>
      </c>
      <c r="G135">
        <v>1968</v>
      </c>
      <c r="H135">
        <v>12</v>
      </c>
      <c r="I135">
        <v>31</v>
      </c>
      <c r="J135" t="str">
        <f t="shared" si="2"/>
        <v>1968 12 31</v>
      </c>
    </row>
    <row r="136" spans="2:10" x14ac:dyDescent="0.3">
      <c r="B136">
        <v>1968</v>
      </c>
      <c r="C136">
        <v>12</v>
      </c>
      <c r="D136">
        <v>31</v>
      </c>
      <c r="G136">
        <v>1955</v>
      </c>
      <c r="H136">
        <v>9</v>
      </c>
      <c r="I136">
        <v>1</v>
      </c>
      <c r="J136" t="str">
        <f t="shared" si="2"/>
        <v>1955 9 1</v>
      </c>
    </row>
    <row r="137" spans="2:10" x14ac:dyDescent="0.3">
      <c r="B137">
        <v>1955</v>
      </c>
      <c r="C137">
        <v>9</v>
      </c>
      <c r="D137">
        <v>1</v>
      </c>
      <c r="G137">
        <v>1945</v>
      </c>
      <c r="H137">
        <v>7</v>
      </c>
      <c r="I137">
        <v>5</v>
      </c>
      <c r="J137" t="str">
        <f t="shared" si="2"/>
        <v>1945 7 5</v>
      </c>
    </row>
    <row r="138" spans="2:10" x14ac:dyDescent="0.3">
      <c r="B138">
        <v>1945</v>
      </c>
      <c r="C138">
        <v>7</v>
      </c>
      <c r="D138">
        <v>5</v>
      </c>
      <c r="G138">
        <v>1968</v>
      </c>
      <c r="H138">
        <v>12</v>
      </c>
      <c r="I138">
        <v>31</v>
      </c>
      <c r="J138" t="str">
        <f t="shared" si="2"/>
        <v>1968 12 31</v>
      </c>
    </row>
    <row r="139" spans="2:10" x14ac:dyDescent="0.3">
      <c r="B139">
        <v>1968</v>
      </c>
      <c r="C139">
        <v>12</v>
      </c>
      <c r="D139">
        <v>31</v>
      </c>
      <c r="G139">
        <v>1961</v>
      </c>
      <c r="H139">
        <v>12</v>
      </c>
      <c r="I139">
        <v>19</v>
      </c>
      <c r="J139" t="str">
        <f t="shared" si="2"/>
        <v>1961 12 19</v>
      </c>
    </row>
    <row r="140" spans="2:10" x14ac:dyDescent="0.3">
      <c r="B140">
        <v>1961</v>
      </c>
      <c r="C140">
        <v>12</v>
      </c>
      <c r="D140">
        <v>19</v>
      </c>
      <c r="F140">
        <v>1953</v>
      </c>
      <c r="G140">
        <v>7</v>
      </c>
      <c r="H140">
        <v>2</v>
      </c>
      <c r="J140" t="str">
        <f t="shared" si="2"/>
        <v xml:space="preserve">7 2 </v>
      </c>
    </row>
    <row r="141" spans="2:10" x14ac:dyDescent="0.3">
      <c r="F141">
        <v>1907</v>
      </c>
      <c r="G141">
        <v>6</v>
      </c>
      <c r="H141">
        <v>27</v>
      </c>
      <c r="J141" t="str">
        <f t="shared" si="2"/>
        <v xml:space="preserve">6 27 </v>
      </c>
    </row>
    <row r="142" spans="2:10" x14ac:dyDescent="0.3">
      <c r="F142">
        <v>1956</v>
      </c>
      <c r="G142">
        <v>3</v>
      </c>
      <c r="H142">
        <v>1</v>
      </c>
      <c r="J142" t="str">
        <f t="shared" si="2"/>
        <v xml:space="preserve">3 1 </v>
      </c>
    </row>
    <row r="143" spans="2:10" x14ac:dyDescent="0.3">
      <c r="F143">
        <v>1976</v>
      </c>
      <c r="G143">
        <v>1</v>
      </c>
      <c r="H143">
        <v>20</v>
      </c>
      <c r="J143" t="str">
        <f t="shared" si="2"/>
        <v xml:space="preserve">1 20 </v>
      </c>
    </row>
    <row r="144" spans="2:10" x14ac:dyDescent="0.3">
      <c r="F144">
        <v>1957</v>
      </c>
      <c r="G144">
        <v>9</v>
      </c>
      <c r="H144">
        <v>5</v>
      </c>
      <c r="J144" t="str">
        <f t="shared" si="2"/>
        <v xml:space="preserve">9 5 </v>
      </c>
    </row>
    <row r="145" spans="6:10" x14ac:dyDescent="0.3">
      <c r="F145">
        <v>1967</v>
      </c>
      <c r="G145">
        <v>12</v>
      </c>
      <c r="H145">
        <v>4</v>
      </c>
      <c r="J145" t="str">
        <f t="shared" si="2"/>
        <v xml:space="preserve">12 4 </v>
      </c>
    </row>
    <row r="146" spans="6:10" x14ac:dyDescent="0.3">
      <c r="F146">
        <v>1954</v>
      </c>
      <c r="G146">
        <v>3</v>
      </c>
      <c r="H146">
        <v>2</v>
      </c>
      <c r="J146" t="str">
        <f t="shared" si="2"/>
        <v xml:space="preserve">3 2 </v>
      </c>
    </row>
    <row r="147" spans="6:10" x14ac:dyDescent="0.3">
      <c r="F147">
        <v>0</v>
      </c>
      <c r="J147" t="str">
        <f t="shared" si="2"/>
        <v xml:space="preserve">  </v>
      </c>
    </row>
    <row r="148" spans="6:10" x14ac:dyDescent="0.3">
      <c r="F148">
        <v>1968</v>
      </c>
      <c r="G148">
        <v>12</v>
      </c>
      <c r="H148">
        <v>31</v>
      </c>
      <c r="J148" t="str">
        <f t="shared" si="2"/>
        <v xml:space="preserve">12 31 </v>
      </c>
    </row>
    <row r="149" spans="6:10" x14ac:dyDescent="0.3">
      <c r="F149">
        <v>1953</v>
      </c>
      <c r="G149">
        <v>10</v>
      </c>
      <c r="H149">
        <v>1</v>
      </c>
      <c r="J149" t="str">
        <f t="shared" si="2"/>
        <v xml:space="preserve">10 1 </v>
      </c>
    </row>
    <row r="150" spans="6:10" x14ac:dyDescent="0.3">
      <c r="F150">
        <v>1957</v>
      </c>
      <c r="G150">
        <v>10</v>
      </c>
      <c r="H150">
        <v>3</v>
      </c>
      <c r="J150" t="str">
        <f t="shared" si="2"/>
        <v xml:space="preserve">10 3 </v>
      </c>
    </row>
    <row r="151" spans="6:10" x14ac:dyDescent="0.3">
      <c r="F151">
        <v>0</v>
      </c>
      <c r="J151" t="str">
        <f t="shared" si="2"/>
        <v xml:space="preserve">  </v>
      </c>
    </row>
    <row r="152" spans="6:10" x14ac:dyDescent="0.3">
      <c r="F152">
        <v>1956</v>
      </c>
      <c r="G152">
        <v>9</v>
      </c>
      <c r="H152">
        <v>6</v>
      </c>
      <c r="J152" t="str">
        <f t="shared" si="2"/>
        <v xml:space="preserve">9 6 </v>
      </c>
    </row>
    <row r="153" spans="6:10" x14ac:dyDescent="0.3">
      <c r="F153">
        <v>1976</v>
      </c>
      <c r="G153">
        <v>5</v>
      </c>
      <c r="H153">
        <v>19</v>
      </c>
      <c r="J153" t="str">
        <f t="shared" si="2"/>
        <v xml:space="preserve">5 19 </v>
      </c>
    </row>
    <row r="154" spans="6:10" x14ac:dyDescent="0.3">
      <c r="F154">
        <v>1948</v>
      </c>
      <c r="G154">
        <v>11</v>
      </c>
      <c r="H154">
        <v>8</v>
      </c>
      <c r="J154" t="str">
        <f t="shared" si="2"/>
        <v xml:space="preserve">11 8 </v>
      </c>
    </row>
    <row r="155" spans="6:10" x14ac:dyDescent="0.3">
      <c r="F155">
        <v>1976</v>
      </c>
      <c r="G155">
        <v>6</v>
      </c>
      <c r="H155">
        <v>1</v>
      </c>
      <c r="J155" t="str">
        <f t="shared" si="2"/>
        <v xml:space="preserve">6 1 </v>
      </c>
    </row>
    <row r="156" spans="6:10" x14ac:dyDescent="0.3">
      <c r="F156">
        <v>1962</v>
      </c>
      <c r="G156">
        <v>3</v>
      </c>
      <c r="H156">
        <v>15</v>
      </c>
      <c r="J156" t="str">
        <f t="shared" si="2"/>
        <v xml:space="preserve">3 15 </v>
      </c>
    </row>
    <row r="157" spans="6:10" x14ac:dyDescent="0.3">
      <c r="F157">
        <v>0</v>
      </c>
      <c r="J157" t="str">
        <f t="shared" si="2"/>
        <v xml:space="preserve">  </v>
      </c>
    </row>
    <row r="158" spans="6:10" x14ac:dyDescent="0.3">
      <c r="F158">
        <v>1968</v>
      </c>
      <c r="G158">
        <v>12</v>
      </c>
      <c r="H158">
        <v>31</v>
      </c>
      <c r="J158" t="str">
        <f t="shared" si="2"/>
        <v xml:space="preserve">12 31 </v>
      </c>
    </row>
    <row r="159" spans="6:10" x14ac:dyDescent="0.3">
      <c r="F159">
        <v>1951</v>
      </c>
      <c r="G159">
        <v>12</v>
      </c>
      <c r="H159">
        <v>6</v>
      </c>
      <c r="J159" t="str">
        <f t="shared" si="2"/>
        <v xml:space="preserve">12 6 </v>
      </c>
    </row>
    <row r="160" spans="6:10" x14ac:dyDescent="0.3">
      <c r="F160">
        <v>1971</v>
      </c>
      <c r="G160">
        <v>5</v>
      </c>
      <c r="H160">
        <v>25</v>
      </c>
      <c r="J160" t="str">
        <f t="shared" si="2"/>
        <v xml:space="preserve">5 25 </v>
      </c>
    </row>
    <row r="161" spans="6:10" x14ac:dyDescent="0.3">
      <c r="F161">
        <v>1976</v>
      </c>
      <c r="G161">
        <v>7</v>
      </c>
      <c r="H161">
        <v>13</v>
      </c>
      <c r="J161" t="str">
        <f t="shared" si="2"/>
        <v xml:space="preserve">7 13 </v>
      </c>
    </row>
    <row r="162" spans="6:10" x14ac:dyDescent="0.3">
      <c r="F162">
        <v>1969</v>
      </c>
      <c r="G162">
        <v>12</v>
      </c>
      <c r="H162">
        <v>31</v>
      </c>
      <c r="J162" t="str">
        <f t="shared" si="2"/>
        <v xml:space="preserve">12 31 </v>
      </c>
    </row>
    <row r="163" spans="6:10" x14ac:dyDescent="0.3">
      <c r="F163">
        <v>1961</v>
      </c>
      <c r="G163">
        <v>4</v>
      </c>
      <c r="H163">
        <v>5</v>
      </c>
      <c r="J163" t="str">
        <f t="shared" si="2"/>
        <v xml:space="preserve">4 5 </v>
      </c>
    </row>
    <row r="164" spans="6:10" x14ac:dyDescent="0.3">
      <c r="F164">
        <v>1954</v>
      </c>
      <c r="G164">
        <v>3</v>
      </c>
      <c r="H164">
        <v>4</v>
      </c>
      <c r="J164" t="str">
        <f t="shared" si="2"/>
        <v xml:space="preserve">3 4 </v>
      </c>
    </row>
    <row r="165" spans="6:10" x14ac:dyDescent="0.3">
      <c r="F165">
        <v>1962</v>
      </c>
      <c r="G165">
        <v>3</v>
      </c>
      <c r="H165">
        <v>15</v>
      </c>
      <c r="J165" t="str">
        <f t="shared" si="2"/>
        <v xml:space="preserve">3 15 </v>
      </c>
    </row>
    <row r="166" spans="6:10" x14ac:dyDescent="0.3">
      <c r="F166">
        <v>1966</v>
      </c>
      <c r="G166">
        <v>8</v>
      </c>
      <c r="H166">
        <v>11</v>
      </c>
      <c r="J166" t="str">
        <f t="shared" si="2"/>
        <v xml:space="preserve">8 11 </v>
      </c>
    </row>
    <row r="167" spans="6:10" x14ac:dyDescent="0.3">
      <c r="F167">
        <v>0</v>
      </c>
      <c r="J167" t="str">
        <f t="shared" si="2"/>
        <v xml:space="preserve">  </v>
      </c>
    </row>
    <row r="168" spans="6:10" x14ac:dyDescent="0.3">
      <c r="F168">
        <v>1979</v>
      </c>
      <c r="G168">
        <v>2</v>
      </c>
      <c r="H168">
        <v>15</v>
      </c>
      <c r="J168" t="str">
        <f t="shared" si="2"/>
        <v xml:space="preserve">2 15 </v>
      </c>
    </row>
    <row r="169" spans="6:10" x14ac:dyDescent="0.3">
      <c r="F169">
        <v>1974</v>
      </c>
      <c r="G169">
        <v>6</v>
      </c>
      <c r="H169">
        <v>25</v>
      </c>
      <c r="J169" t="str">
        <f t="shared" si="2"/>
        <v xml:space="preserve">6 25 </v>
      </c>
    </row>
    <row r="170" spans="6:10" x14ac:dyDescent="0.3">
      <c r="F170">
        <v>1955</v>
      </c>
      <c r="G170">
        <v>12</v>
      </c>
      <c r="H170">
        <v>1</v>
      </c>
      <c r="J170" t="str">
        <f t="shared" si="2"/>
        <v xml:space="preserve">12 1 </v>
      </c>
    </row>
    <row r="171" spans="6:10" x14ac:dyDescent="0.3">
      <c r="F171">
        <v>1963</v>
      </c>
      <c r="G171">
        <v>1</v>
      </c>
      <c r="H171">
        <v>15</v>
      </c>
      <c r="J171" t="str">
        <f t="shared" si="2"/>
        <v xml:space="preserve">1 15 </v>
      </c>
    </row>
    <row r="172" spans="6:10" x14ac:dyDescent="0.3">
      <c r="F172">
        <v>1954</v>
      </c>
      <c r="G172">
        <v>3</v>
      </c>
      <c r="H172">
        <v>4</v>
      </c>
      <c r="J172" t="str">
        <f t="shared" si="2"/>
        <v xml:space="preserve">3 4 </v>
      </c>
    </row>
    <row r="173" spans="6:10" x14ac:dyDescent="0.3">
      <c r="F173">
        <v>1951</v>
      </c>
      <c r="G173">
        <v>12</v>
      </c>
      <c r="H173">
        <v>6</v>
      </c>
      <c r="J173" t="str">
        <f t="shared" si="2"/>
        <v xml:space="preserve">12 6 </v>
      </c>
    </row>
    <row r="174" spans="6:10" x14ac:dyDescent="0.3">
      <c r="F174">
        <v>0</v>
      </c>
      <c r="J174" t="str">
        <f t="shared" si="2"/>
        <v xml:space="preserve">  </v>
      </c>
    </row>
    <row r="175" spans="6:10" x14ac:dyDescent="0.3">
      <c r="F175">
        <v>1948</v>
      </c>
      <c r="G175">
        <v>1</v>
      </c>
      <c r="H175">
        <v>6</v>
      </c>
      <c r="J175" t="str">
        <f t="shared" si="2"/>
        <v xml:space="preserve">1 6 </v>
      </c>
    </row>
    <row r="176" spans="6:10" x14ac:dyDescent="0.3">
      <c r="F176">
        <v>1955</v>
      </c>
      <c r="G176">
        <v>12</v>
      </c>
      <c r="H176">
        <v>1</v>
      </c>
      <c r="J176" t="str">
        <f t="shared" si="2"/>
        <v xml:space="preserve">12 1 </v>
      </c>
    </row>
    <row r="177" spans="6:10" x14ac:dyDescent="0.3">
      <c r="F177">
        <v>1976</v>
      </c>
      <c r="G177">
        <v>3</v>
      </c>
      <c r="H177">
        <v>31</v>
      </c>
      <c r="J177" t="str">
        <f t="shared" si="2"/>
        <v xml:space="preserve">3 31 </v>
      </c>
    </row>
    <row r="178" spans="6:10" x14ac:dyDescent="0.3">
      <c r="F178">
        <v>1933</v>
      </c>
      <c r="G178">
        <v>5</v>
      </c>
      <c r="H178">
        <v>10</v>
      </c>
      <c r="J178" t="str">
        <f t="shared" si="2"/>
        <v xml:space="preserve">5 10 </v>
      </c>
    </row>
    <row r="179" spans="6:10" x14ac:dyDescent="0.3">
      <c r="F179">
        <v>1970</v>
      </c>
      <c r="G179">
        <v>4</v>
      </c>
      <c r="H179">
        <v>24</v>
      </c>
      <c r="J179" t="str">
        <f t="shared" si="2"/>
        <v xml:space="preserve">4 24 </v>
      </c>
    </row>
    <row r="180" spans="6:10" x14ac:dyDescent="0.3">
      <c r="F180">
        <v>1953</v>
      </c>
      <c r="G180">
        <v>7</v>
      </c>
      <c r="H180">
        <v>2</v>
      </c>
      <c r="J180" t="str">
        <f t="shared" si="2"/>
        <v xml:space="preserve">7 2 </v>
      </c>
    </row>
    <row r="181" spans="6:10" x14ac:dyDescent="0.3">
      <c r="F181">
        <v>1953</v>
      </c>
      <c r="G181">
        <v>1</v>
      </c>
      <c r="H181">
        <v>28</v>
      </c>
      <c r="J181" t="str">
        <f t="shared" si="2"/>
        <v xml:space="preserve">1 28 </v>
      </c>
    </row>
    <row r="182" spans="6:10" x14ac:dyDescent="0.3">
      <c r="F182">
        <v>1962</v>
      </c>
      <c r="G182">
        <v>3</v>
      </c>
      <c r="H182">
        <v>15</v>
      </c>
      <c r="J182" t="str">
        <f t="shared" si="2"/>
        <v xml:space="preserve">3 15 </v>
      </c>
    </row>
    <row r="183" spans="6:10" x14ac:dyDescent="0.3">
      <c r="F183">
        <v>0</v>
      </c>
      <c r="J183" t="str">
        <f t="shared" si="2"/>
        <v xml:space="preserve">  </v>
      </c>
    </row>
    <row r="184" spans="6:10" x14ac:dyDescent="0.3">
      <c r="F184">
        <v>1976</v>
      </c>
      <c r="G184">
        <v>6</v>
      </c>
      <c r="H184">
        <v>1</v>
      </c>
      <c r="J184" t="str">
        <f t="shared" si="2"/>
        <v xml:space="preserve">6 1 </v>
      </c>
    </row>
    <row r="185" spans="6:10" x14ac:dyDescent="0.3">
      <c r="F185">
        <v>1955</v>
      </c>
      <c r="G185">
        <v>12</v>
      </c>
      <c r="H185">
        <v>1</v>
      </c>
      <c r="J185" t="str">
        <f t="shared" si="2"/>
        <v xml:space="preserve">12 1 </v>
      </c>
    </row>
    <row r="186" spans="6:10" x14ac:dyDescent="0.3">
      <c r="F186">
        <v>0</v>
      </c>
      <c r="J186" t="str">
        <f t="shared" si="2"/>
        <v xml:space="preserve">  </v>
      </c>
    </row>
    <row r="187" spans="6:10" x14ac:dyDescent="0.3">
      <c r="F187">
        <v>1953</v>
      </c>
      <c r="G187">
        <v>10</v>
      </c>
      <c r="H187">
        <v>1</v>
      </c>
      <c r="J187" t="str">
        <f t="shared" si="2"/>
        <v xml:space="preserve">10 1 </v>
      </c>
    </row>
    <row r="188" spans="6:10" x14ac:dyDescent="0.3">
      <c r="F188">
        <v>1966</v>
      </c>
      <c r="G188">
        <v>8</v>
      </c>
      <c r="H188">
        <v>11</v>
      </c>
      <c r="J188" t="str">
        <f t="shared" si="2"/>
        <v xml:space="preserve">8 11 </v>
      </c>
    </row>
    <row r="189" spans="6:10" x14ac:dyDescent="0.3">
      <c r="F189">
        <v>0</v>
      </c>
      <c r="J189" t="str">
        <f t="shared" si="2"/>
        <v xml:space="preserve">  </v>
      </c>
    </row>
    <row r="190" spans="6:10" x14ac:dyDescent="0.3">
      <c r="F190">
        <v>1955</v>
      </c>
      <c r="G190">
        <v>11</v>
      </c>
      <c r="H190">
        <v>3</v>
      </c>
      <c r="J190" t="str">
        <f t="shared" si="2"/>
        <v xml:space="preserve">11 3 </v>
      </c>
    </row>
    <row r="191" spans="6:10" x14ac:dyDescent="0.3">
      <c r="F191">
        <v>1953</v>
      </c>
      <c r="G191">
        <v>10</v>
      </c>
      <c r="H191">
        <v>1</v>
      </c>
      <c r="J191" t="str">
        <f t="shared" si="2"/>
        <v xml:space="preserve">10 1 </v>
      </c>
    </row>
    <row r="192" spans="6:10" x14ac:dyDescent="0.3">
      <c r="F192">
        <v>1955</v>
      </c>
      <c r="G192">
        <v>9</v>
      </c>
      <c r="H192">
        <v>1</v>
      </c>
      <c r="J192" t="str">
        <f t="shared" si="2"/>
        <v xml:space="preserve">9 1 </v>
      </c>
    </row>
    <row r="193" spans="6:10" x14ac:dyDescent="0.3">
      <c r="F193">
        <v>0</v>
      </c>
      <c r="J193" t="str">
        <f t="shared" si="2"/>
        <v xml:space="preserve">  </v>
      </c>
    </row>
    <row r="194" spans="6:10" x14ac:dyDescent="0.3">
      <c r="F194">
        <v>1967</v>
      </c>
      <c r="G194">
        <v>12</v>
      </c>
      <c r="H194">
        <v>4</v>
      </c>
      <c r="J194" t="str">
        <f t="shared" ref="J194:J244" si="3">CONCATENATE(G194," ",H194," ",I194)</f>
        <v xml:space="preserve">12 4 </v>
      </c>
    </row>
    <row r="195" spans="6:10" x14ac:dyDescent="0.3">
      <c r="F195">
        <v>1976</v>
      </c>
      <c r="G195">
        <v>5</v>
      </c>
      <c r="H195">
        <v>19</v>
      </c>
      <c r="J195" t="str">
        <f t="shared" si="3"/>
        <v xml:space="preserve">5 19 </v>
      </c>
    </row>
    <row r="196" spans="6:10" x14ac:dyDescent="0.3">
      <c r="F196">
        <v>1953</v>
      </c>
      <c r="G196">
        <v>11</v>
      </c>
      <c r="H196">
        <v>5</v>
      </c>
      <c r="J196" t="str">
        <f t="shared" si="3"/>
        <v xml:space="preserve">11 5 </v>
      </c>
    </row>
    <row r="197" spans="6:10" x14ac:dyDescent="0.3">
      <c r="F197">
        <v>1973</v>
      </c>
      <c r="G197">
        <v>2</v>
      </c>
      <c r="H197">
        <v>20</v>
      </c>
      <c r="J197" t="str">
        <f t="shared" si="3"/>
        <v xml:space="preserve">2 20 </v>
      </c>
    </row>
    <row r="198" spans="6:10" x14ac:dyDescent="0.3">
      <c r="F198">
        <v>0</v>
      </c>
      <c r="J198" t="str">
        <f t="shared" si="3"/>
        <v xml:space="preserve">  </v>
      </c>
    </row>
    <row r="199" spans="6:10" x14ac:dyDescent="0.3">
      <c r="F199">
        <v>1952</v>
      </c>
      <c r="G199">
        <v>7</v>
      </c>
      <c r="H199">
        <v>3</v>
      </c>
      <c r="J199" t="str">
        <f t="shared" si="3"/>
        <v xml:space="preserve">7 3 </v>
      </c>
    </row>
    <row r="200" spans="6:10" x14ac:dyDescent="0.3">
      <c r="F200">
        <v>0</v>
      </c>
      <c r="J200" t="str">
        <f t="shared" si="3"/>
        <v xml:space="preserve">  </v>
      </c>
    </row>
    <row r="201" spans="6:10" x14ac:dyDescent="0.3">
      <c r="F201">
        <v>1952</v>
      </c>
      <c r="G201">
        <v>7</v>
      </c>
      <c r="H201">
        <v>3</v>
      </c>
      <c r="J201" t="str">
        <f t="shared" si="3"/>
        <v xml:space="preserve">7 3 </v>
      </c>
    </row>
    <row r="202" spans="6:10" x14ac:dyDescent="0.3">
      <c r="F202">
        <v>0</v>
      </c>
      <c r="J202" t="str">
        <f t="shared" si="3"/>
        <v xml:space="preserve">  </v>
      </c>
    </row>
    <row r="203" spans="6:10" x14ac:dyDescent="0.3">
      <c r="F203">
        <v>1981</v>
      </c>
      <c r="G203">
        <v>8</v>
      </c>
      <c r="H203">
        <v>10</v>
      </c>
      <c r="J203" t="str">
        <f t="shared" si="3"/>
        <v xml:space="preserve">8 10 </v>
      </c>
    </row>
    <row r="204" spans="6:10" x14ac:dyDescent="0.3">
      <c r="F204">
        <v>1955</v>
      </c>
      <c r="G204">
        <v>12</v>
      </c>
      <c r="H204">
        <v>1</v>
      </c>
      <c r="J204" t="str">
        <f t="shared" si="3"/>
        <v xml:space="preserve">12 1 </v>
      </c>
    </row>
    <row r="205" spans="6:10" x14ac:dyDescent="0.3">
      <c r="F205">
        <v>1976</v>
      </c>
      <c r="G205">
        <v>5</v>
      </c>
      <c r="H205">
        <v>19</v>
      </c>
      <c r="J205" t="str">
        <f t="shared" si="3"/>
        <v xml:space="preserve">5 19 </v>
      </c>
    </row>
    <row r="206" spans="6:10" x14ac:dyDescent="0.3">
      <c r="F206">
        <v>0</v>
      </c>
      <c r="J206" t="str">
        <f t="shared" si="3"/>
        <v xml:space="preserve">  </v>
      </c>
    </row>
    <row r="207" spans="6:10" x14ac:dyDescent="0.3">
      <c r="F207">
        <v>1951</v>
      </c>
      <c r="G207">
        <v>12</v>
      </c>
      <c r="H207">
        <v>6</v>
      </c>
      <c r="J207" t="str">
        <f t="shared" si="3"/>
        <v xml:space="preserve">12 6 </v>
      </c>
    </row>
    <row r="208" spans="6:10" x14ac:dyDescent="0.3">
      <c r="F208">
        <v>0</v>
      </c>
      <c r="J208" t="str">
        <f t="shared" si="3"/>
        <v xml:space="preserve">  </v>
      </c>
    </row>
    <row r="209" spans="6:10" x14ac:dyDescent="0.3">
      <c r="F209">
        <v>0</v>
      </c>
      <c r="J209" t="str">
        <f t="shared" si="3"/>
        <v xml:space="preserve">  </v>
      </c>
    </row>
    <row r="210" spans="6:10" x14ac:dyDescent="0.3">
      <c r="F210">
        <v>1947</v>
      </c>
      <c r="G210">
        <v>8</v>
      </c>
      <c r="H210">
        <v>9</v>
      </c>
      <c r="J210" t="str">
        <f t="shared" si="3"/>
        <v xml:space="preserve">8 9 </v>
      </c>
    </row>
    <row r="211" spans="6:10" x14ac:dyDescent="0.3">
      <c r="F211">
        <v>0</v>
      </c>
      <c r="J211" t="str">
        <f t="shared" si="3"/>
        <v xml:space="preserve">  </v>
      </c>
    </row>
    <row r="212" spans="6:10" x14ac:dyDescent="0.3">
      <c r="F212">
        <v>1955</v>
      </c>
      <c r="G212">
        <v>12</v>
      </c>
      <c r="H212">
        <v>1</v>
      </c>
      <c r="J212" t="str">
        <f t="shared" si="3"/>
        <v xml:space="preserve">12 1 </v>
      </c>
    </row>
    <row r="213" spans="6:10" x14ac:dyDescent="0.3">
      <c r="F213">
        <v>1939</v>
      </c>
      <c r="G213">
        <v>12</v>
      </c>
      <c r="H213">
        <v>12</v>
      </c>
      <c r="J213" t="str">
        <f t="shared" si="3"/>
        <v xml:space="preserve">12 12 </v>
      </c>
    </row>
    <row r="214" spans="6:10" x14ac:dyDescent="0.3">
      <c r="F214">
        <v>1951</v>
      </c>
      <c r="G214">
        <v>12</v>
      </c>
      <c r="H214">
        <v>6</v>
      </c>
      <c r="J214" t="str">
        <f t="shared" si="3"/>
        <v xml:space="preserve">12 6 </v>
      </c>
    </row>
    <row r="215" spans="6:10" x14ac:dyDescent="0.3">
      <c r="F215">
        <v>0</v>
      </c>
      <c r="J215" t="str">
        <f t="shared" si="3"/>
        <v xml:space="preserve">  </v>
      </c>
    </row>
    <row r="216" spans="6:10" x14ac:dyDescent="0.3">
      <c r="F216">
        <v>1958</v>
      </c>
      <c r="G216">
        <v>7</v>
      </c>
      <c r="H216">
        <v>3</v>
      </c>
      <c r="J216" t="str">
        <f t="shared" si="3"/>
        <v xml:space="preserve">7 3 </v>
      </c>
    </row>
    <row r="217" spans="6:10" x14ac:dyDescent="0.3">
      <c r="F217">
        <v>0</v>
      </c>
      <c r="J217" t="str">
        <f t="shared" si="3"/>
        <v xml:space="preserve">  </v>
      </c>
    </row>
    <row r="218" spans="6:10" x14ac:dyDescent="0.3">
      <c r="F218">
        <v>0</v>
      </c>
      <c r="J218" t="str">
        <f t="shared" si="3"/>
        <v xml:space="preserve">  </v>
      </c>
    </row>
    <row r="219" spans="6:10" x14ac:dyDescent="0.3">
      <c r="F219">
        <v>1972</v>
      </c>
      <c r="G219">
        <v>11</v>
      </c>
      <c r="H219">
        <v>21</v>
      </c>
      <c r="J219" t="str">
        <f t="shared" si="3"/>
        <v xml:space="preserve">11 21 </v>
      </c>
    </row>
    <row r="220" spans="6:10" x14ac:dyDescent="0.3">
      <c r="F220">
        <v>0</v>
      </c>
      <c r="J220" t="str">
        <f t="shared" si="3"/>
        <v xml:space="preserve">  </v>
      </c>
    </row>
    <row r="221" spans="6:10" x14ac:dyDescent="0.3">
      <c r="F221">
        <v>1974</v>
      </c>
      <c r="G221">
        <v>6</v>
      </c>
      <c r="H221">
        <v>25</v>
      </c>
      <c r="J221" t="str">
        <f t="shared" si="3"/>
        <v xml:space="preserve">6 25 </v>
      </c>
    </row>
    <row r="222" spans="6:10" x14ac:dyDescent="0.3">
      <c r="F222">
        <v>1976</v>
      </c>
      <c r="G222">
        <v>5</v>
      </c>
      <c r="H222">
        <v>19</v>
      </c>
      <c r="J222" t="str">
        <f t="shared" si="3"/>
        <v xml:space="preserve">5 19 </v>
      </c>
    </row>
    <row r="223" spans="6:10" x14ac:dyDescent="0.3">
      <c r="F223">
        <v>0</v>
      </c>
      <c r="J223" t="str">
        <f t="shared" si="3"/>
        <v xml:space="preserve">  </v>
      </c>
    </row>
    <row r="224" spans="6:10" x14ac:dyDescent="0.3">
      <c r="F224">
        <v>1981</v>
      </c>
      <c r="G224">
        <v>3</v>
      </c>
      <c r="H224">
        <v>12</v>
      </c>
      <c r="J224" t="str">
        <f t="shared" si="3"/>
        <v xml:space="preserve">3 12 </v>
      </c>
    </row>
    <row r="225" spans="6:10" x14ac:dyDescent="0.3">
      <c r="F225">
        <v>0</v>
      </c>
      <c r="J225" t="str">
        <f t="shared" si="3"/>
        <v xml:space="preserve">  </v>
      </c>
    </row>
    <row r="226" spans="6:10" x14ac:dyDescent="0.3">
      <c r="F226">
        <v>1955</v>
      </c>
      <c r="G226">
        <v>12</v>
      </c>
      <c r="H226">
        <v>1</v>
      </c>
      <c r="J226" t="str">
        <f t="shared" si="3"/>
        <v xml:space="preserve">12 1 </v>
      </c>
    </row>
    <row r="227" spans="6:10" x14ac:dyDescent="0.3">
      <c r="F227">
        <v>1966</v>
      </c>
      <c r="G227">
        <v>8</v>
      </c>
      <c r="H227">
        <v>11</v>
      </c>
      <c r="J227" t="str">
        <f t="shared" si="3"/>
        <v xml:space="preserve">8 11 </v>
      </c>
    </row>
    <row r="228" spans="6:10" x14ac:dyDescent="0.3">
      <c r="F228">
        <v>1972</v>
      </c>
      <c r="G228">
        <v>11</v>
      </c>
      <c r="H228">
        <v>21</v>
      </c>
      <c r="J228" t="str">
        <f t="shared" si="3"/>
        <v xml:space="preserve">11 21 </v>
      </c>
    </row>
    <row r="229" spans="6:10" x14ac:dyDescent="0.3">
      <c r="F229">
        <v>1967</v>
      </c>
      <c r="G229">
        <v>12</v>
      </c>
      <c r="H229">
        <v>4</v>
      </c>
      <c r="J229" t="str">
        <f t="shared" si="3"/>
        <v xml:space="preserve">12 4 </v>
      </c>
    </row>
    <row r="230" spans="6:10" x14ac:dyDescent="0.3">
      <c r="F230">
        <v>1981</v>
      </c>
      <c r="G230">
        <v>8</v>
      </c>
      <c r="H230">
        <v>10</v>
      </c>
      <c r="J230" t="str">
        <f t="shared" si="3"/>
        <v xml:space="preserve">8 10 </v>
      </c>
    </row>
    <row r="231" spans="6:10" x14ac:dyDescent="0.3">
      <c r="F231">
        <v>1968</v>
      </c>
      <c r="G231">
        <v>12</v>
      </c>
      <c r="H231">
        <v>31</v>
      </c>
      <c r="J231" t="str">
        <f t="shared" si="3"/>
        <v xml:space="preserve">12 31 </v>
      </c>
    </row>
    <row r="232" spans="6:10" x14ac:dyDescent="0.3">
      <c r="F232">
        <v>1961</v>
      </c>
      <c r="G232">
        <v>5</v>
      </c>
      <c r="H232">
        <v>3</v>
      </c>
      <c r="J232" t="str">
        <f t="shared" si="3"/>
        <v xml:space="preserve">5 3 </v>
      </c>
    </row>
    <row r="233" spans="6:10" x14ac:dyDescent="0.3">
      <c r="F233">
        <v>1974</v>
      </c>
      <c r="G233">
        <v>6</v>
      </c>
      <c r="H233">
        <v>25</v>
      </c>
      <c r="J233" t="str">
        <f t="shared" si="3"/>
        <v xml:space="preserve">6 25 </v>
      </c>
    </row>
    <row r="234" spans="6:10" x14ac:dyDescent="0.3">
      <c r="F234">
        <v>1978</v>
      </c>
      <c r="G234">
        <v>4</v>
      </c>
      <c r="H234">
        <v>19</v>
      </c>
      <c r="J234" t="str">
        <f t="shared" si="3"/>
        <v xml:space="preserve">4 19 </v>
      </c>
    </row>
    <row r="235" spans="6:10" x14ac:dyDescent="0.3">
      <c r="F235">
        <v>1947</v>
      </c>
      <c r="G235">
        <v>5</v>
      </c>
      <c r="H235">
        <v>6</v>
      </c>
      <c r="J235" t="str">
        <f t="shared" si="3"/>
        <v xml:space="preserve">5 6 </v>
      </c>
    </row>
    <row r="236" spans="6:10" x14ac:dyDescent="0.3">
      <c r="F236">
        <v>1961</v>
      </c>
      <c r="G236">
        <v>5</v>
      </c>
      <c r="H236">
        <v>3</v>
      </c>
      <c r="J236" t="str">
        <f t="shared" si="3"/>
        <v xml:space="preserve">5 3 </v>
      </c>
    </row>
    <row r="237" spans="6:10" x14ac:dyDescent="0.3">
      <c r="F237">
        <v>0</v>
      </c>
      <c r="J237" t="str">
        <f t="shared" si="3"/>
        <v xml:space="preserve">  </v>
      </c>
    </row>
    <row r="238" spans="6:10" x14ac:dyDescent="0.3">
      <c r="F238">
        <v>1960</v>
      </c>
      <c r="G238">
        <v>5</v>
      </c>
      <c r="H238">
        <v>5</v>
      </c>
      <c r="J238" t="str">
        <f t="shared" si="3"/>
        <v xml:space="preserve">5 5 </v>
      </c>
    </row>
    <row r="239" spans="6:10" x14ac:dyDescent="0.3">
      <c r="F239">
        <v>0</v>
      </c>
      <c r="J239" t="str">
        <f t="shared" si="3"/>
        <v xml:space="preserve">  </v>
      </c>
    </row>
    <row r="240" spans="6:10" x14ac:dyDescent="0.3">
      <c r="F240">
        <v>1968</v>
      </c>
      <c r="G240">
        <v>12</v>
      </c>
      <c r="H240">
        <v>31</v>
      </c>
      <c r="J240" t="str">
        <f t="shared" si="3"/>
        <v xml:space="preserve">12 31 </v>
      </c>
    </row>
    <row r="241" spans="6:10" x14ac:dyDescent="0.3">
      <c r="F241">
        <v>1955</v>
      </c>
      <c r="G241">
        <v>9</v>
      </c>
      <c r="H241">
        <v>1</v>
      </c>
      <c r="J241" t="str">
        <f t="shared" si="3"/>
        <v xml:space="preserve">9 1 </v>
      </c>
    </row>
    <row r="242" spans="6:10" x14ac:dyDescent="0.3">
      <c r="F242">
        <v>1945</v>
      </c>
      <c r="G242">
        <v>7</v>
      </c>
      <c r="H242">
        <v>5</v>
      </c>
      <c r="J242" t="str">
        <f t="shared" si="3"/>
        <v xml:space="preserve">7 5 </v>
      </c>
    </row>
    <row r="243" spans="6:10" x14ac:dyDescent="0.3">
      <c r="F243">
        <v>1968</v>
      </c>
      <c r="G243">
        <v>12</v>
      </c>
      <c r="H243">
        <v>31</v>
      </c>
      <c r="J243" t="str">
        <f t="shared" si="3"/>
        <v xml:space="preserve">12 31 </v>
      </c>
    </row>
    <row r="244" spans="6:10" x14ac:dyDescent="0.3">
      <c r="F244">
        <v>1961</v>
      </c>
      <c r="G244">
        <v>12</v>
      </c>
      <c r="H244">
        <v>19</v>
      </c>
      <c r="J244" t="str">
        <f t="shared" si="3"/>
        <v xml:space="preserve">12 19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DFO-MPO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Elyes Hassen DFO-MPO</dc:creator>
  <cp:lastModifiedBy>Elyes Hassen DFO-MPO</cp:lastModifiedBy>
  <cp:lastPrinted>2016-01-28T12:43:19Z</cp:lastPrinted>
  <dcterms:created xsi:type="dcterms:W3CDTF">2016-01-22T18:16:05Z</dcterms:created>
  <dcterms:modified xsi:type="dcterms:W3CDTF">2016-01-28T16:07:53Z</dcterms:modified>
</cp:coreProperties>
</file>